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Black Hills Corporation (BKH)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0.076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74.3</v>
      </c>
    </row>
    <row r="7">
      <c r="A7" s="3" t="inlineStr">
        <is>
          <t>Scenario PWEV target</t>
        </is>
      </c>
      <c r="B7" t="n">
        <v>73.27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65.41015079110431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2.31</v>
      </c>
      <c r="C3" t="n">
        <v>0.889</v>
      </c>
      <c r="D3" t="n">
        <v>0.538</v>
      </c>
      <c r="E3" t="n">
        <v>0.544</v>
      </c>
      <c r="F3" t="n">
        <v>0.292</v>
      </c>
    </row>
    <row r="4">
      <c r="A4" t="inlineStr">
        <is>
          <t>2024-12-31</t>
        </is>
      </c>
      <c r="B4" t="n">
        <v>2.128</v>
      </c>
      <c r="C4" t="n">
        <v>0.84</v>
      </c>
      <c r="D4" t="n">
        <v>0.503</v>
      </c>
      <c r="E4" t="n">
        <v>0.515</v>
      </c>
      <c r="F4" t="n">
        <v>0.273</v>
      </c>
    </row>
    <row r="5">
      <c r="A5" t="inlineStr">
        <is>
          <t>2023-12-31</t>
        </is>
      </c>
      <c r="B5" t="n">
        <v>2.331</v>
      </c>
      <c r="C5" t="n">
        <v>0.796</v>
      </c>
      <c r="D5" t="n">
        <v>0.473</v>
      </c>
      <c r="E5" t="n">
        <v>0.482</v>
      </c>
      <c r="F5" t="n">
        <v>0.262</v>
      </c>
    </row>
    <row r="6">
      <c r="A6" t="inlineStr">
        <is>
          <t>2022-12-31</t>
        </is>
      </c>
      <c r="B6" t="n">
        <v>2.552</v>
      </c>
      <c r="C6" t="n">
        <v>0.773</v>
      </c>
      <c r="D6" t="n">
        <v>0.455</v>
      </c>
      <c r="E6" t="n">
        <v>0.459</v>
      </c>
      <c r="F6" t="n">
        <v>0.258</v>
      </c>
    </row>
    <row r="7">
      <c r="A7" t="inlineStr">
        <is>
          <t>2021-12-31</t>
        </is>
      </c>
      <c r="B7" t="n">
        <v>1.949</v>
      </c>
      <c r="C7" t="n">
        <v>0.706</v>
      </c>
      <c r="D7" t="n">
        <v>0.409</v>
      </c>
      <c r="E7" t="n">
        <v>0.413</v>
      </c>
      <c r="F7" t="n">
        <v>0.237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0.673</v>
      </c>
      <c r="C11" t="n">
        <v>0.82</v>
      </c>
      <c r="D11" t="n">
        <v>-0.146</v>
      </c>
      <c r="E11" t="n">
        <v>0.219</v>
      </c>
    </row>
    <row r="12">
      <c r="A12" t="inlineStr">
        <is>
          <t>2024-12-31</t>
        </is>
      </c>
      <c r="B12" t="n">
        <v>0.719</v>
      </c>
      <c r="C12" t="n">
        <v>0.744</v>
      </c>
      <c r="D12" t="n">
        <v>-0.025</v>
      </c>
      <c r="E12" t="n">
        <v>0.181</v>
      </c>
    </row>
    <row r="13">
      <c r="A13" t="inlineStr">
        <is>
          <t>2023-12-31</t>
        </is>
      </c>
      <c r="B13" t="n">
        <v>0.944</v>
      </c>
      <c r="C13" t="n">
        <v>0.556</v>
      </c>
      <c r="D13" t="n">
        <v>0.389</v>
      </c>
      <c r="E13" t="n">
        <v>0.118</v>
      </c>
    </row>
    <row r="14">
      <c r="A14" t="inlineStr">
        <is>
          <t>2022-12-31</t>
        </is>
      </c>
      <c r="B14" t="n">
        <v>0.585</v>
      </c>
      <c r="C14" t="n">
        <v>0.604</v>
      </c>
      <c r="D14" t="n">
        <v>-0.02</v>
      </c>
      <c r="E14" t="n">
        <v>0.073</v>
      </c>
    </row>
    <row r="15">
      <c r="A15" t="inlineStr">
        <is>
          <t>2021-12-31</t>
        </is>
      </c>
      <c r="B15" t="n">
        <v>-0.065</v>
      </c>
      <c r="C15" t="n">
        <v>0.677</v>
      </c>
      <c r="D15" t="n">
        <v>-0.742</v>
      </c>
      <c r="E15" t="n">
        <v>1.586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OGE</t>
        </is>
      </c>
      <c r="B3" t="n">
        <v>20.12</v>
      </c>
      <c r="C3" t="n">
        <v>0.06</v>
      </c>
      <c r="D3" t="n">
        <v>0.147</v>
      </c>
      <c r="E3" t="inlineStr">
        <is>
          <t>direct</t>
        </is>
      </c>
      <c r="F3" t="n">
        <v>1</v>
      </c>
    </row>
    <row r="4">
      <c r="A4" t="inlineStr">
        <is>
          <t>NWE</t>
        </is>
      </c>
      <c r="B4" t="n">
        <v>18.48</v>
      </c>
      <c r="C4" t="n">
        <v>0.06</v>
      </c>
      <c r="D4" t="n">
        <v>0.23</v>
      </c>
      <c r="E4" t="inlineStr">
        <is>
          <t>direct</t>
        </is>
      </c>
      <c r="F4" t="n">
        <v>1</v>
      </c>
    </row>
    <row r="5">
      <c r="A5" t="inlineStr">
        <is>
          <t>NJR</t>
        </is>
      </c>
      <c r="B5" t="n">
        <v>16.75</v>
      </c>
      <c r="C5" t="n">
        <v>0.06</v>
      </c>
      <c r="D5" t="n">
        <v>0.32</v>
      </c>
      <c r="E5" t="inlineStr">
        <is>
          <t>direct</t>
        </is>
      </c>
      <c r="F5" t="n">
        <v>1</v>
      </c>
    </row>
    <row r="6">
      <c r="A6" t="inlineStr">
        <is>
          <t>POR</t>
        </is>
      </c>
      <c r="B6" t="n">
        <v>14.64</v>
      </c>
      <c r="C6" t="n">
        <v>0.06</v>
      </c>
      <c r="D6" t="n">
        <v>0.123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17.5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E3" t="n">
        <v>37.25</v>
      </c>
      <c r="F3">
        <f>E3/74.3-1</f>
        <v/>
      </c>
    </row>
    <row r="4">
      <c r="A4" t="inlineStr">
        <is>
          <t>Recession / Rate Spike / Cost Overrun</t>
        </is>
      </c>
      <c r="B4" t="n">
        <v>0.17</v>
      </c>
      <c r="E4" t="n">
        <v>60.25</v>
      </c>
      <c r="F4">
        <f>E4/74.3-1</f>
        <v/>
      </c>
    </row>
    <row r="5">
      <c r="A5" t="inlineStr">
        <is>
          <t>Base — Rate-Base Growth + Allowed ROE</t>
        </is>
      </c>
      <c r="B5" t="n">
        <v>0.35</v>
      </c>
      <c r="E5" t="n">
        <v>77.05</v>
      </c>
      <c r="F5">
        <f>E5/74.3-1</f>
        <v/>
      </c>
    </row>
    <row r="6">
      <c r="A6" t="inlineStr">
        <is>
          <t>Growth — Datacenter Load / Clean-Energy Capex</t>
        </is>
      </c>
      <c r="B6" t="n">
        <v>0.2</v>
      </c>
      <c r="E6" t="n">
        <v>97.28</v>
      </c>
      <c r="F6">
        <f>E6/74.3-1</f>
        <v/>
      </c>
    </row>
    <row r="7">
      <c r="A7" t="inlineStr">
        <is>
          <t>Bull — Defensive Re-Rate</t>
        </is>
      </c>
      <c r="B7" t="n">
        <v>0.08</v>
      </c>
      <c r="E7" t="n">
        <v>114.42</v>
      </c>
      <c r="F7">
        <f>E7/74.3-1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65.41015079110431</v>
      </c>
    </row>
    <row r="5">
      <c r="A5" t="inlineStr">
        <is>
          <t>P10</t>
        </is>
      </c>
      <c r="B5" t="n">
        <v>34.77101964246864</v>
      </c>
    </row>
    <row r="6">
      <c r="A6" t="inlineStr">
        <is>
          <t>P90</t>
        </is>
      </c>
      <c r="B6" t="n">
        <v>107.6977226670862</v>
      </c>
    </row>
    <row r="7">
      <c r="A7" t="inlineStr">
        <is>
          <t>P(&gt; current) %</t>
        </is>
      </c>
      <c r="B7" t="n">
        <v>38.15</v>
      </c>
    </row>
    <row r="8">
      <c r="A8" t="inlineStr">
        <is>
          <t>P(&gt; target) %</t>
        </is>
      </c>
      <c r="B8" t="n">
        <v>39.2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1.8190871672825</v>
      </c>
    </row>
    <row r="13">
      <c r="A13" t="inlineStr">
        <is>
          <t>Gross Margin</t>
        </is>
      </c>
      <c r="B13" t="n">
        <v>56.36373460815863</v>
      </c>
    </row>
    <row r="14">
      <c r="A14" t="inlineStr">
        <is>
          <t>P/E Multiple</t>
        </is>
      </c>
      <c r="B14" t="n">
        <v>41.81717822455888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2026-07-22T09:18:43Z</dcterms:created>
  <dcterms:modified xsi:type="dcterms:W3CDTF">2026-07-22T09:18:43Z</dcterms:modified>
</cp:coreProperties>
</file>