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BJs Wholesale Club Holdings Inc (BJ)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-2.83</v>
      </c>
    </row>
    <row r="10">
      <c r="A10" t="inlineStr">
        <is>
          <t>Diluted shares (B)</t>
        </is>
      </c>
      <c r="B10" s="4" t="n">
        <v>0.128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0.034</v>
      </c>
      <c r="C14" s="4" t="n">
        <v>0.034</v>
      </c>
      <c r="D14" s="4" t="n">
        <v>0.036</v>
      </c>
      <c r="E14" s="4" t="n">
        <v>0.036</v>
      </c>
      <c r="F14" s="4" t="n">
        <v>0.036</v>
      </c>
    </row>
    <row r="15">
      <c r="A15" t="inlineStr">
        <is>
          <t>D&amp;A $B</t>
        </is>
      </c>
      <c r="B15" s="4" t="n">
        <v>0.6921</v>
      </c>
      <c r="C15" s="4" t="n">
        <v>0.6978</v>
      </c>
      <c r="D15" s="4" t="n">
        <v>0.7084</v>
      </c>
      <c r="E15" s="4" t="n">
        <v>0.7241</v>
      </c>
      <c r="F15" s="4" t="n">
        <v>0.745</v>
      </c>
    </row>
    <row r="16">
      <c r="A16" t="inlineStr">
        <is>
          <t>Capex $B</t>
        </is>
      </c>
      <c r="B16" s="4" t="n">
        <v>0.6921</v>
      </c>
      <c r="C16" s="4" t="n">
        <v>0.7267</v>
      </c>
      <c r="D16" s="4" t="n">
        <v>0.7557</v>
      </c>
      <c r="E16" s="4" t="n">
        <v>0.786</v>
      </c>
      <c r="F16" s="4" t="n">
        <v>0.8174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23.069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155</v>
      </c>
      <c r="C3" t="n">
        <v>1</v>
      </c>
    </row>
    <row r="4">
      <c r="A4" t="inlineStr">
        <is>
          <t>Capex intensity ±15%</t>
        </is>
      </c>
      <c r="B4" t="n">
        <v>30</v>
      </c>
      <c r="C4" t="n">
        <v>2</v>
      </c>
    </row>
    <row r="5">
      <c r="A5" t="inlineStr">
        <is>
          <t>Terminal × ±15%</t>
        </is>
      </c>
      <c r="B5" t="n">
        <v>19</v>
      </c>
      <c r="C5" t="n">
        <v>3</v>
      </c>
    </row>
    <row r="6">
      <c r="A6" t="inlineStr">
        <is>
          <t>Revenue CAGR ±3pp</t>
        </is>
      </c>
      <c r="B6" t="n">
        <v>11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92.34</v>
      </c>
    </row>
    <row r="7">
      <c r="A7" s="3" t="inlineStr">
        <is>
          <t>Scenario PWEV target</t>
        </is>
      </c>
      <c r="B7" t="n">
        <v>95.55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84.20915687394407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21.457</v>
      </c>
      <c r="C3" t="n">
        <v>4</v>
      </c>
      <c r="D3" t="n">
        <v>0.846</v>
      </c>
      <c r="E3" t="n">
        <v>0.8169999999999999</v>
      </c>
      <c r="F3" t="n">
        <v>0.578</v>
      </c>
    </row>
    <row r="4">
      <c r="A4" t="inlineStr">
        <is>
          <t>2025-01-31</t>
        </is>
      </c>
      <c r="B4" t="n">
        <v>20.502</v>
      </c>
      <c r="C4" t="n">
        <v>3.764</v>
      </c>
      <c r="D4" t="n">
        <v>0.772</v>
      </c>
      <c r="E4" t="n">
        <v>0.77</v>
      </c>
      <c r="F4" t="n">
        <v>0.534</v>
      </c>
    </row>
    <row r="5">
      <c r="A5" t="inlineStr">
        <is>
          <t>2024-01-31</t>
        </is>
      </c>
      <c r="B5" t="n">
        <v>19.969</v>
      </c>
      <c r="C5" t="n">
        <v>3.643</v>
      </c>
      <c r="D5" t="n">
        <v>0.8</v>
      </c>
      <c r="E5" t="n">
        <v>0.798</v>
      </c>
      <c r="F5" t="n">
        <v>0.524</v>
      </c>
    </row>
    <row r="6">
      <c r="A6" t="inlineStr">
        <is>
          <t>2023-01-31</t>
        </is>
      </c>
      <c r="B6" t="n">
        <v>19.315</v>
      </c>
      <c r="C6" t="n">
        <v>3.431</v>
      </c>
      <c r="D6" t="n">
        <v>0.738</v>
      </c>
      <c r="E6" t="n">
        <v>0.732</v>
      </c>
      <c r="F6" t="n">
        <v>0.513</v>
      </c>
    </row>
    <row r="7">
      <c r="A7" t="inlineStr">
        <is>
          <t>2022-01-31</t>
        </is>
      </c>
      <c r="B7" t="n">
        <v>16.667</v>
      </c>
      <c r="C7" t="n">
        <v>3.079</v>
      </c>
      <c r="D7" t="n">
        <v>0.617</v>
      </c>
      <c r="E7" t="n">
        <v>0.608</v>
      </c>
      <c r="F7" t="n">
        <v>0.427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1.03</v>
      </c>
      <c r="C11" t="n">
        <v>0.699</v>
      </c>
      <c r="D11" t="n">
        <v>0.331</v>
      </c>
      <c r="E11" t="n">
        <v>0.287</v>
      </c>
    </row>
    <row r="12">
      <c r="A12" t="inlineStr">
        <is>
          <t>2025-01-31</t>
        </is>
      </c>
      <c r="B12" t="n">
        <v>0.901</v>
      </c>
      <c r="C12" t="n">
        <v>0.588</v>
      </c>
      <c r="D12" t="n">
        <v>0.313</v>
      </c>
      <c r="E12" t="n">
        <v>0.22</v>
      </c>
    </row>
    <row r="13">
      <c r="A13" t="inlineStr">
        <is>
          <t>2024-01-31</t>
        </is>
      </c>
      <c r="B13" t="n">
        <v>0.719</v>
      </c>
      <c r="C13" t="n">
        <v>0.467</v>
      </c>
      <c r="D13" t="n">
        <v>0.252</v>
      </c>
      <c r="E13" t="n">
        <v>0.155</v>
      </c>
    </row>
    <row r="14">
      <c r="A14" t="inlineStr">
        <is>
          <t>2023-01-31</t>
        </is>
      </c>
      <c r="B14" t="n">
        <v>0.788</v>
      </c>
      <c r="C14" t="n">
        <v>0.371</v>
      </c>
      <c r="D14" t="n">
        <v>0.418</v>
      </c>
      <c r="E14" t="n">
        <v>0.172</v>
      </c>
    </row>
    <row r="15">
      <c r="A15" t="inlineStr">
        <is>
          <t>2022-01-31</t>
        </is>
      </c>
      <c r="B15" t="n">
        <v>0.832</v>
      </c>
      <c r="C15" t="n">
        <v>0.305</v>
      </c>
      <c r="D15" t="n">
        <v>0.527</v>
      </c>
      <c r="E15" t="n">
        <v>0.194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61.94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COKE</t>
        </is>
      </c>
      <c r="B3" t="n">
        <v>17.42</v>
      </c>
      <c r="C3" t="n">
        <v>0.05</v>
      </c>
      <c r="D3" t="n">
        <v>0.074</v>
      </c>
      <c r="E3" t="inlineStr">
        <is>
          <t>direct</t>
        </is>
      </c>
      <c r="F3" t="n">
        <v>1</v>
      </c>
    </row>
    <row r="4">
      <c r="A4" t="inlineStr">
        <is>
          <t>CART</t>
        </is>
      </c>
      <c r="B4" t="n">
        <v>17.83</v>
      </c>
      <c r="C4" t="n">
        <v>0.05</v>
      </c>
      <c r="D4" t="n">
        <v>0.18</v>
      </c>
      <c r="E4" t="inlineStr">
        <is>
          <t>direct</t>
        </is>
      </c>
      <c r="F4" t="n">
        <v>1</v>
      </c>
    </row>
    <row r="5">
      <c r="A5" t="inlineStr">
        <is>
          <t>DAR</t>
        </is>
      </c>
      <c r="B5" t="n">
        <v>14.77</v>
      </c>
      <c r="C5" t="n">
        <v>0.02</v>
      </c>
      <c r="D5" t="n">
        <v>0.081</v>
      </c>
      <c r="E5" t="inlineStr">
        <is>
          <t>segment</t>
        </is>
      </c>
      <c r="F5" t="n">
        <v>0.5</v>
      </c>
    </row>
    <row r="6">
      <c r="A6" t="inlineStr">
        <is>
          <t>CELH</t>
        </is>
      </c>
      <c r="B6" t="n">
        <v>18.69</v>
      </c>
      <c r="C6" t="n">
        <v>0.05</v>
      </c>
      <c r="D6" t="n">
        <v>0.198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17.5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Compression / E-Com Disruption</t>
        </is>
      </c>
      <c r="B3" t="n">
        <v>0.2</v>
      </c>
      <c r="E3" t="n">
        <v>50.93</v>
      </c>
      <c r="F3">
        <f>E3/92.34-1</f>
        <v/>
      </c>
    </row>
    <row r="4">
      <c r="A4" t="inlineStr">
        <is>
          <t>Consumer-Spending Recession</t>
        </is>
      </c>
      <c r="B4" t="n">
        <v>0.17</v>
      </c>
      <c r="E4" t="n">
        <v>78.39</v>
      </c>
      <c r="F4">
        <f>E4/92.34-1</f>
        <v/>
      </c>
    </row>
    <row r="5">
      <c r="A5" t="inlineStr">
        <is>
          <t>Base — Comps + Share Gains</t>
        </is>
      </c>
      <c r="B5" t="n">
        <v>0.35</v>
      </c>
      <c r="E5" t="n">
        <v>100.24</v>
      </c>
      <c r="F5">
        <f>E5/92.34-1</f>
        <v/>
      </c>
    </row>
    <row r="6">
      <c r="A6" t="inlineStr">
        <is>
          <t>Growth — E-Com / Membership / Retail Media</t>
        </is>
      </c>
      <c r="B6" t="n">
        <v>0.2</v>
      </c>
      <c r="E6" t="n">
        <v>126.56</v>
      </c>
      <c r="F6">
        <f>E6/92.34-1</f>
        <v/>
      </c>
    </row>
    <row r="7">
      <c r="A7" t="inlineStr">
        <is>
          <t>Bull — Defensive Re-Rate</t>
        </is>
      </c>
      <c r="B7" t="n">
        <v>0.08</v>
      </c>
      <c r="E7" t="n">
        <v>145.55</v>
      </c>
      <c r="F7">
        <f>E7/92.34-1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84.20915687394407</v>
      </c>
    </row>
    <row r="5">
      <c r="A5" t="inlineStr">
        <is>
          <t>P10</t>
        </is>
      </c>
      <c r="B5" t="n">
        <v>34.32090304975759</v>
      </c>
    </row>
    <row r="6">
      <c r="A6" t="inlineStr">
        <is>
          <t>P90</t>
        </is>
      </c>
      <c r="B6" t="n">
        <v>155.9111316366735</v>
      </c>
    </row>
    <row r="7">
      <c r="A7" t="inlineStr">
        <is>
          <t>P(&gt; current) %</t>
        </is>
      </c>
      <c r="B7" t="n">
        <v>43.41999999999999</v>
      </c>
    </row>
    <row r="8">
      <c r="A8" t="inlineStr">
        <is>
          <t>P(&gt; target) %</t>
        </is>
      </c>
      <c r="B8" t="n">
        <v>40.9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1.219199322138038</v>
      </c>
    </row>
    <row r="13">
      <c r="A13" t="inlineStr">
        <is>
          <t>Gross Margin</t>
        </is>
      </c>
      <c r="B13" t="n">
        <v>68.49726313097639</v>
      </c>
    </row>
    <row r="14">
      <c r="A14" t="inlineStr">
        <is>
          <t>P/E Multiple</t>
        </is>
      </c>
      <c r="B14" t="n">
        <v>30.28353754688557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2026-07-22T08:59:15Z</dcterms:created>
  <dcterms:modified xsi:type="dcterms:W3CDTF">2026-07-22T08:59:15Z</dcterms:modified>
</cp:coreProperties>
</file>