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Bio-Rad Laboratories Inc (BIO)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-0.87</v>
      </c>
    </row>
    <row r="10">
      <c r="A10" t="inlineStr">
        <is>
          <t>Diluted shares (B)</t>
        </is>
      </c>
      <c r="B10" s="4" t="n">
        <v>0.027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0.109</v>
      </c>
      <c r="C14" s="4" t="n">
        <v>0.111</v>
      </c>
      <c r="D14" s="4" t="n">
        <v>0.115</v>
      </c>
      <c r="E14" s="4" t="n">
        <v>0.115</v>
      </c>
      <c r="F14" s="4" t="n">
        <v>0.115</v>
      </c>
    </row>
    <row r="15">
      <c r="A15" t="inlineStr">
        <is>
          <t>D&amp;A $B</t>
        </is>
      </c>
      <c r="B15" s="4" t="n">
        <v>0.1373</v>
      </c>
      <c r="C15" s="4" t="n">
        <v>0.1386</v>
      </c>
      <c r="D15" s="4" t="n">
        <v>0.1412</v>
      </c>
      <c r="E15" s="4" t="n">
        <v>0.1448</v>
      </c>
      <c r="F15" s="4" t="n">
        <v>0.1495</v>
      </c>
    </row>
    <row r="16">
      <c r="A16" t="inlineStr">
        <is>
          <t>Capex $B</t>
        </is>
      </c>
      <c r="B16" s="4" t="n">
        <v>0.1373</v>
      </c>
      <c r="C16" s="4" t="n">
        <v>0.1455</v>
      </c>
      <c r="D16" s="4" t="n">
        <v>0.1528</v>
      </c>
      <c r="E16" s="4" t="n">
        <v>0.1589</v>
      </c>
      <c r="F16" s="4" t="n">
        <v>0.1652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2.745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139</v>
      </c>
      <c r="C3" t="n">
        <v>1</v>
      </c>
    </row>
    <row r="4">
      <c r="A4" t="inlineStr">
        <is>
          <t>Terminal × ±15%</t>
        </is>
      </c>
      <c r="B4" t="n">
        <v>64</v>
      </c>
      <c r="C4" t="n">
        <v>2</v>
      </c>
    </row>
    <row r="5">
      <c r="A5" t="inlineStr">
        <is>
          <t>Revenue CAGR ±3pp</t>
        </is>
      </c>
      <c r="B5" t="n">
        <v>53</v>
      </c>
      <c r="C5" t="n">
        <v>3</v>
      </c>
    </row>
    <row r="6">
      <c r="A6" t="inlineStr">
        <is>
          <t>Capex intensity ±15%</t>
        </is>
      </c>
      <c r="B6" t="n">
        <v>42</v>
      </c>
      <c r="C6" t="n">
        <v>4</v>
      </c>
    </row>
    <row r="7">
      <c r="A7" t="inlineStr">
        <is>
          <t>WACC ±1pp</t>
        </is>
      </c>
      <c r="B7" t="n">
        <v>22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301.9</v>
      </c>
    </row>
    <row r="7">
      <c r="A7" s="3" t="inlineStr">
        <is>
          <t>Scenario PWEV target</t>
        </is>
      </c>
      <c r="B7" t="n">
        <v>298.86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262.9683298212587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2.583</v>
      </c>
      <c r="C3" t="n">
        <v>1.344</v>
      </c>
      <c r="D3" t="n">
        <v>0.271</v>
      </c>
      <c r="E3" t="n">
        <v>1.044</v>
      </c>
      <c r="F3" t="n">
        <v>0.76</v>
      </c>
    </row>
    <row r="4">
      <c r="A4" t="inlineStr">
        <is>
          <t>2024-12-31</t>
        </is>
      </c>
      <c r="B4" t="n">
        <v>2.567</v>
      </c>
      <c r="C4" t="n">
        <v>1.379</v>
      </c>
      <c r="D4" t="n">
        <v>0.269</v>
      </c>
      <c r="E4" t="n">
        <v>-2.294</v>
      </c>
      <c r="F4" t="n">
        <v>-1.844</v>
      </c>
    </row>
    <row r="5">
      <c r="A5" t="inlineStr">
        <is>
          <t>2023-12-31</t>
        </is>
      </c>
      <c r="B5" t="n">
        <v>2.671</v>
      </c>
      <c r="C5" t="n">
        <v>1.427</v>
      </c>
      <c r="D5" t="n">
        <v>0.338</v>
      </c>
      <c r="E5" t="n">
        <v>-0.801</v>
      </c>
      <c r="F5" t="n">
        <v>-0.637</v>
      </c>
    </row>
    <row r="6">
      <c r="A6" t="inlineStr">
        <is>
          <t>2022-12-31</t>
        </is>
      </c>
      <c r="B6" t="n">
        <v>2.802</v>
      </c>
      <c r="C6" t="n">
        <v>1.567</v>
      </c>
      <c r="D6" t="n">
        <v>0.483</v>
      </c>
      <c r="E6" t="n">
        <v>-4.666</v>
      </c>
      <c r="F6" t="n">
        <v>-3.628</v>
      </c>
    </row>
    <row r="7">
      <c r="A7" t="inlineStr">
        <is>
          <t>2021-12-31</t>
        </is>
      </c>
      <c r="B7" t="n">
        <v>2.923</v>
      </c>
      <c r="C7" t="n">
        <v>1.638</v>
      </c>
      <c r="D7" t="n">
        <v>0.5</v>
      </c>
      <c r="E7" t="n">
        <v>5.451</v>
      </c>
      <c r="F7" t="n">
        <v>4.254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0.532</v>
      </c>
      <c r="C11" t="n">
        <v>0.158</v>
      </c>
      <c r="D11" t="n">
        <v>0.375</v>
      </c>
      <c r="E11" t="n">
        <v>0.296</v>
      </c>
    </row>
    <row r="12">
      <c r="A12" t="inlineStr">
        <is>
          <t>2024-12-31</t>
        </is>
      </c>
      <c r="B12" t="n">
        <v>0.455</v>
      </c>
      <c r="C12" t="n">
        <v>0.189</v>
      </c>
      <c r="D12" t="n">
        <v>0.266</v>
      </c>
      <c r="E12" t="n">
        <v>0.204</v>
      </c>
    </row>
    <row r="13">
      <c r="A13" t="inlineStr">
        <is>
          <t>2023-12-31</t>
        </is>
      </c>
      <c r="B13" t="n">
        <v>0.375</v>
      </c>
      <c r="C13" t="n">
        <v>0.157</v>
      </c>
      <c r="D13" t="n">
        <v>0.218</v>
      </c>
      <c r="E13" t="n">
        <v>0.429</v>
      </c>
    </row>
    <row r="14">
      <c r="A14" t="inlineStr">
        <is>
          <t>2022-12-31</t>
        </is>
      </c>
      <c r="B14" t="n">
        <v>0.194</v>
      </c>
      <c r="C14" t="n">
        <v>0.114</v>
      </c>
      <c r="D14" t="n">
        <v>0.08</v>
      </c>
      <c r="E14" t="n">
        <v>0.216</v>
      </c>
    </row>
    <row r="15">
      <c r="A15" t="inlineStr">
        <is>
          <t>2021-12-31</t>
        </is>
      </c>
      <c r="B15" t="n">
        <v>0.657</v>
      </c>
      <c r="C15" t="n">
        <v>0.121</v>
      </c>
      <c r="D15" t="n">
        <v>0.536</v>
      </c>
      <c r="E15" t="n">
        <v>0.05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221.79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ILMN</t>
        </is>
      </c>
      <c r="B3" t="n">
        <v>35.59</v>
      </c>
      <c r="C3" t="n">
        <v>0.06</v>
      </c>
      <c r="D3" t="n">
        <v>0.183</v>
      </c>
      <c r="E3" t="inlineStr">
        <is>
          <t>direct</t>
        </is>
      </c>
      <c r="F3" t="n">
        <v>1</v>
      </c>
    </row>
    <row r="4">
      <c r="A4" t="inlineStr">
        <is>
          <t>MEDP</t>
        </is>
      </c>
      <c r="B4" t="n">
        <v>31.95</v>
      </c>
      <c r="C4" t="n">
        <v>0.06</v>
      </c>
      <c r="D4" t="n">
        <v>0.2</v>
      </c>
      <c r="E4" t="inlineStr">
        <is>
          <t>direct</t>
        </is>
      </c>
      <c r="F4" t="n">
        <v>1</v>
      </c>
    </row>
    <row r="5">
      <c r="A5" t="inlineStr">
        <is>
          <t>AVTR</t>
        </is>
      </c>
      <c r="B5" t="n">
        <v>14.1</v>
      </c>
      <c r="C5" t="n">
        <v>0.06</v>
      </c>
      <c r="D5" t="n">
        <v>0.063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29.8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Biopharma-Funding / China / Bioprocessing Reset</t>
        </is>
      </c>
      <c r="B3" t="n">
        <v>0.2</v>
      </c>
      <c r="E3" t="n">
        <v>131.5</v>
      </c>
      <c r="F3">
        <f>E3/301.9-1</f>
        <v/>
      </c>
    </row>
    <row r="4">
      <c r="A4" t="inlineStr">
        <is>
          <t>R&amp;D-Spend Recession</t>
        </is>
      </c>
      <c r="B4" t="n">
        <v>0.17</v>
      </c>
      <c r="E4" t="n">
        <v>223.31</v>
      </c>
      <c r="F4">
        <f>E4/301.9-1</f>
        <v/>
      </c>
    </row>
    <row r="5">
      <c r="A5" t="inlineStr">
        <is>
          <t>Base — Tools + Services Growth</t>
        </is>
      </c>
      <c r="B5" t="n">
        <v>0.35</v>
      </c>
      <c r="E5" t="n">
        <v>310.15</v>
      </c>
      <c r="F5">
        <f>E5/301.9-1</f>
        <v/>
      </c>
    </row>
    <row r="6">
      <c r="A6" t="inlineStr">
        <is>
          <t>Growth — Bioprocessing / Biologics Recovery</t>
        </is>
      </c>
      <c r="B6" t="n">
        <v>0.2</v>
      </c>
      <c r="E6" t="n">
        <v>418.7</v>
      </c>
      <c r="F6">
        <f>E6/301.9-1</f>
        <v/>
      </c>
    </row>
    <row r="7">
      <c r="A7" t="inlineStr">
        <is>
          <t>Bull — Re-Rate</t>
        </is>
      </c>
      <c r="B7" t="n">
        <v>0.08</v>
      </c>
      <c r="E7" t="n">
        <v>528.8099999999999</v>
      </c>
      <c r="F7">
        <f>E7/301.9-1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262.9683298212587</v>
      </c>
    </row>
    <row r="5">
      <c r="A5" t="inlineStr">
        <is>
          <t>P10</t>
        </is>
      </c>
      <c r="B5" t="n">
        <v>98.9982472997653</v>
      </c>
    </row>
    <row r="6">
      <c r="A6" t="inlineStr">
        <is>
          <t>P90</t>
        </is>
      </c>
      <c r="B6" t="n">
        <v>518.3275319296911</v>
      </c>
    </row>
    <row r="7">
      <c r="A7" t="inlineStr">
        <is>
          <t>P(&gt; current) %</t>
        </is>
      </c>
      <c r="B7" t="n">
        <v>40.59</v>
      </c>
    </row>
    <row r="8">
      <c r="A8" t="inlineStr">
        <is>
          <t>P(&gt; target) %</t>
        </is>
      </c>
      <c r="B8" t="n">
        <v>41.2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2.502231104382833</v>
      </c>
    </row>
    <row r="13">
      <c r="A13" t="inlineStr">
        <is>
          <t>Gross Margin</t>
        </is>
      </c>
      <c r="B13" t="n">
        <v>64.01216471485074</v>
      </c>
    </row>
    <row r="14">
      <c r="A14" t="inlineStr">
        <is>
          <t>P/E Multiple</t>
        </is>
      </c>
      <c r="B14" t="n">
        <v>33.48560418076644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2026-07-21T19:05:03Z</dcterms:created>
  <dcterms:modified xsi:type="dcterms:W3CDTF">2026-07-21T19:05:03Z</dcterms:modified>
</cp:coreProperties>
</file>