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Acuity Brands Inc (AYI)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-0.39</v>
      </c>
    </row>
    <row r="10">
      <c r="A10" t="inlineStr">
        <is>
          <t>Diluted shares (B)</t>
        </is>
      </c>
      <c r="B10" s="4" t="n">
        <v>0.031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0.172</v>
      </c>
      <c r="C14" s="4" t="n">
        <v>0.176</v>
      </c>
      <c r="D14" s="4" t="n">
        <v>0.181</v>
      </c>
      <c r="E14" s="4" t="n">
        <v>0.181</v>
      </c>
      <c r="F14" s="4" t="n">
        <v>0.181</v>
      </c>
    </row>
    <row r="15">
      <c r="A15" t="inlineStr">
        <is>
          <t>D&amp;A $B</t>
        </is>
      </c>
      <c r="B15" s="4" t="n">
        <v>0.2028</v>
      </c>
      <c r="C15" s="4" t="n">
        <v>0.2059</v>
      </c>
      <c r="D15" s="4" t="n">
        <v>0.2119</v>
      </c>
      <c r="E15" s="4" t="n">
        <v>0.2206</v>
      </c>
      <c r="F15" s="4" t="n">
        <v>0.232</v>
      </c>
    </row>
    <row r="16">
      <c r="A16" t="inlineStr">
        <is>
          <t>Capex $B</t>
        </is>
      </c>
      <c r="B16" s="4" t="n">
        <v>0.2028</v>
      </c>
      <c r="C16" s="4" t="n">
        <v>0.2211</v>
      </c>
      <c r="D16" s="4" t="n">
        <v>0.2388</v>
      </c>
      <c r="E16" s="4" t="n">
        <v>0.2555</v>
      </c>
      <c r="F16" s="4" t="n">
        <v>0.2708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5.071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139</v>
      </c>
      <c r="C3" t="n">
        <v>1</v>
      </c>
    </row>
    <row r="4">
      <c r="A4" t="inlineStr">
        <is>
          <t>Terminal × ±15%</t>
        </is>
      </c>
      <c r="B4" t="n">
        <v>90</v>
      </c>
      <c r="C4" t="n">
        <v>2</v>
      </c>
    </row>
    <row r="5">
      <c r="A5" t="inlineStr">
        <is>
          <t>Revenue CAGR ±3pp</t>
        </is>
      </c>
      <c r="B5" t="n">
        <v>90</v>
      </c>
      <c r="C5" t="n">
        <v>3</v>
      </c>
    </row>
    <row r="6">
      <c r="A6" t="inlineStr">
        <is>
          <t>Capex intensity ±15%</t>
        </is>
      </c>
      <c r="B6" t="n">
        <v>34</v>
      </c>
      <c r="C6" t="n">
        <v>4</v>
      </c>
    </row>
    <row r="7">
      <c r="A7" t="inlineStr">
        <is>
          <t>WACC ±1pp</t>
        </is>
      </c>
      <c r="B7" t="n">
        <v>33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326.83</v>
      </c>
    </row>
    <row r="7">
      <c r="A7" s="3" t="inlineStr">
        <is>
          <t>Scenario PWEV target</t>
        </is>
      </c>
      <c r="B7" t="n">
        <v>378.9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335.6280449079088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2025-08-31</t>
        </is>
      </c>
      <c r="B3" t="n">
        <v>4.346</v>
      </c>
      <c r="C3" t="n">
        <v>2.079</v>
      </c>
      <c r="D3" t="n">
        <v>0.594</v>
      </c>
      <c r="E3" t="n">
        <v>0.522</v>
      </c>
      <c r="F3" t="n">
        <v>0.397</v>
      </c>
    </row>
    <row r="4">
      <c r="A4" t="inlineStr">
        <is>
          <t>2024-08-31</t>
        </is>
      </c>
      <c r="B4" t="n">
        <v>3.841</v>
      </c>
      <c r="C4" t="n">
        <v>1.782</v>
      </c>
      <c r="D4" t="n">
        <v>0.553</v>
      </c>
      <c r="E4" t="n">
        <v>0.574</v>
      </c>
      <c r="F4" t="n">
        <v>0.423</v>
      </c>
    </row>
    <row r="5">
      <c r="A5" t="inlineStr">
        <is>
          <t>2023-08-31</t>
        </is>
      </c>
      <c r="B5" t="n">
        <v>3.952</v>
      </c>
      <c r="C5" t="n">
        <v>1.713</v>
      </c>
      <c r="D5" t="n">
        <v>0.473</v>
      </c>
      <c r="E5" t="n">
        <v>0.495</v>
      </c>
      <c r="F5" t="n">
        <v>0.346</v>
      </c>
    </row>
    <row r="6">
      <c r="A6" t="inlineStr">
        <is>
          <t>2022-08-31</t>
        </is>
      </c>
      <c r="B6" t="n">
        <v>4.006</v>
      </c>
      <c r="C6" t="n">
        <v>1.673</v>
      </c>
      <c r="D6" t="n">
        <v>0.51</v>
      </c>
      <c r="E6" t="n">
        <v>0.508</v>
      </c>
      <c r="F6" t="n">
        <v>0.384</v>
      </c>
    </row>
    <row r="7">
      <c r="A7" t="inlineStr">
        <is>
          <t>2021-08-31</t>
        </is>
      </c>
      <c r="B7" t="n">
        <v>3.461</v>
      </c>
      <c r="C7" t="n">
        <v>1.475</v>
      </c>
      <c r="D7" t="n">
        <v>0.428</v>
      </c>
      <c r="E7" t="n">
        <v>0.42</v>
      </c>
      <c r="F7" t="n">
        <v>0.306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2025-08-31</t>
        </is>
      </c>
      <c r="B11" t="n">
        <v>0.601</v>
      </c>
      <c r="C11" t="n">
        <v>0.068</v>
      </c>
      <c r="D11" t="n">
        <v>0.533</v>
      </c>
      <c r="E11" t="n">
        <v>0.119</v>
      </c>
    </row>
    <row r="12">
      <c r="A12" t="inlineStr">
        <is>
          <t>2024-08-31</t>
        </is>
      </c>
      <c r="B12" t="n">
        <v>0.619</v>
      </c>
      <c r="C12" t="n">
        <v>0.064</v>
      </c>
      <c r="D12" t="n">
        <v>0.555</v>
      </c>
      <c r="E12" t="n">
        <v>0.089</v>
      </c>
    </row>
    <row r="13">
      <c r="A13" t="inlineStr">
        <is>
          <t>2023-08-31</t>
        </is>
      </c>
      <c r="B13" t="n">
        <v>0.578</v>
      </c>
      <c r="C13" t="n">
        <v>0.067</v>
      </c>
      <c r="D13" t="n">
        <v>0.511</v>
      </c>
      <c r="E13" t="n">
        <v>0.267</v>
      </c>
    </row>
    <row r="14">
      <c r="A14" t="inlineStr">
        <is>
          <t>2022-08-31</t>
        </is>
      </c>
      <c r="B14" t="n">
        <v>0.316</v>
      </c>
      <c r="C14" t="n">
        <v>0.057</v>
      </c>
      <c r="D14" t="n">
        <v>0.26</v>
      </c>
      <c r="E14" t="n">
        <v>0.515</v>
      </c>
    </row>
    <row r="15">
      <c r="A15" t="inlineStr">
        <is>
          <t>2021-08-31</t>
        </is>
      </c>
      <c r="B15" t="n">
        <v>0.409</v>
      </c>
      <c r="C15" t="n">
        <v>0.044</v>
      </c>
      <c r="D15" t="n">
        <v>0.365</v>
      </c>
      <c r="E15" t="n">
        <v>0.435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NVT</t>
        </is>
      </c>
      <c r="B3" t="n">
        <v>34.72</v>
      </c>
      <c r="C3" t="n">
        <v>0.1</v>
      </c>
      <c r="D3" t="n">
        <v>0.16</v>
      </c>
      <c r="E3" t="inlineStr">
        <is>
          <t>broad</t>
        </is>
      </c>
      <c r="F3" t="n">
        <v>0.25</v>
      </c>
    </row>
    <row r="4">
      <c r="A4" t="inlineStr">
        <is>
          <t>WWD</t>
        </is>
      </c>
      <c r="B4" t="n">
        <v>37.45</v>
      </c>
      <c r="C4" t="n">
        <v>0.1</v>
      </c>
      <c r="D4" t="n">
        <v>0.154</v>
      </c>
      <c r="E4" t="inlineStr">
        <is>
          <t>broad</t>
        </is>
      </c>
      <c r="F4" t="n">
        <v>0.25</v>
      </c>
    </row>
    <row r="5">
      <c r="A5" t="inlineStr">
        <is>
          <t>NXT</t>
        </is>
      </c>
      <c r="B5" t="n">
        <v>22.08</v>
      </c>
      <c r="C5" t="n">
        <v>0.1</v>
      </c>
      <c r="D5" t="n">
        <v>0.182</v>
      </c>
      <c r="E5" t="inlineStr">
        <is>
          <t>segment</t>
        </is>
      </c>
      <c r="F5" t="n">
        <v>0.5</v>
      </c>
    </row>
    <row r="6">
      <c r="A6" t="inlineStr">
        <is>
          <t>RRX</t>
        </is>
      </c>
      <c r="B6" t="n">
        <v>19.34</v>
      </c>
      <c r="C6" t="n">
        <v>0.1</v>
      </c>
      <c r="D6" t="n">
        <v>0.113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E3" t="n">
        <v>166.72</v>
      </c>
      <c r="F3">
        <f>E3/326.83-1</f>
        <v/>
      </c>
    </row>
    <row r="4">
      <c r="A4" t="inlineStr">
        <is>
          <t>Industrial / Datacenter Recession</t>
        </is>
      </c>
      <c r="B4" t="n">
        <v>0.17</v>
      </c>
      <c r="E4" t="n">
        <v>283.11</v>
      </c>
      <c r="F4">
        <f>E4/326.83-1</f>
        <v/>
      </c>
    </row>
    <row r="5">
      <c r="A5" t="inlineStr">
        <is>
          <t>Base — Electrification + Backlog</t>
        </is>
      </c>
      <c r="B5" t="n">
        <v>0.35</v>
      </c>
      <c r="E5" t="n">
        <v>393.21</v>
      </c>
      <c r="F5">
        <f>E5/326.83-1</f>
        <v/>
      </c>
    </row>
    <row r="6">
      <c r="A6" t="inlineStr">
        <is>
          <t>Growth — Datacenter Power / Grid Buildout</t>
        </is>
      </c>
      <c r="B6" t="n">
        <v>0.2</v>
      </c>
      <c r="E6" t="n">
        <v>530.84</v>
      </c>
      <c r="F6">
        <f>E6/326.83-1</f>
        <v/>
      </c>
    </row>
    <row r="7">
      <c r="A7" t="inlineStr">
        <is>
          <t>Bull — Re-Rate</t>
        </is>
      </c>
      <c r="B7" t="n">
        <v>0.08</v>
      </c>
      <c r="E7" t="n">
        <v>670.4299999999999</v>
      </c>
      <c r="F7">
        <f>E7/326.83-1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335.6280449079088</v>
      </c>
    </row>
    <row r="5">
      <c r="A5" t="inlineStr">
        <is>
          <t>P10</t>
        </is>
      </c>
      <c r="B5" t="n">
        <v>165.3284648137862</v>
      </c>
    </row>
    <row r="6">
      <c r="A6" t="inlineStr">
        <is>
          <t>P90</t>
        </is>
      </c>
      <c r="B6" t="n">
        <v>609.5357263487325</v>
      </c>
    </row>
    <row r="7">
      <c r="A7" t="inlineStr">
        <is>
          <t>P(&gt; current) %</t>
        </is>
      </c>
      <c r="B7" t="n">
        <v>52.17</v>
      </c>
    </row>
    <row r="8">
      <c r="A8" t="inlineStr">
        <is>
          <t>P(&gt; target) %</t>
        </is>
      </c>
      <c r="B8" t="n">
        <v>40.94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5.075955312310404</v>
      </c>
    </row>
    <row r="13">
      <c r="A13" t="inlineStr">
        <is>
          <t>Gross Margin</t>
        </is>
      </c>
      <c r="B13" t="n">
        <v>40.9447701269057</v>
      </c>
    </row>
    <row r="14">
      <c r="A14" t="inlineStr">
        <is>
          <t>P/E Multiple</t>
        </is>
      </c>
      <c r="B14" t="n">
        <v>53.9792745607839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2026-07-21T15:43:38Z</dcterms:created>
  <dcterms:modified xsi:type="dcterms:W3CDTF">2026-07-21T15:43:38Z</dcterms:modified>
</cp:coreProperties>
</file>