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Avantor Inc (AVTR)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-3.54</v>
      </c>
    </row>
    <row r="10">
      <c r="A10" t="inlineStr">
        <is>
          <t>Diluted shares (B)</t>
        </is>
      </c>
      <c r="B10" s="4" t="n">
        <v>0.713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0.098</v>
      </c>
      <c r="C14" s="4" t="n">
        <v>0.1</v>
      </c>
      <c r="D14" s="4" t="n">
        <v>0.103</v>
      </c>
      <c r="E14" s="4" t="n">
        <v>0.103</v>
      </c>
      <c r="F14" s="4" t="n">
        <v>0.103</v>
      </c>
    </row>
    <row r="15">
      <c r="A15" t="inlineStr">
        <is>
          <t>D&amp;A $B</t>
        </is>
      </c>
      <c r="B15" s="4" t="n">
        <v>0.3472</v>
      </c>
      <c r="C15" s="4" t="n">
        <v>0.3506</v>
      </c>
      <c r="D15" s="4" t="n">
        <v>0.3572</v>
      </c>
      <c r="E15" s="4" t="n">
        <v>0.3663</v>
      </c>
      <c r="F15" s="4" t="n">
        <v>0.3781</v>
      </c>
    </row>
    <row r="16">
      <c r="A16" t="inlineStr">
        <is>
          <t>Capex $B</t>
        </is>
      </c>
      <c r="B16" s="4" t="n">
        <v>0.3472</v>
      </c>
      <c r="C16" s="4" t="n">
        <v>0.368</v>
      </c>
      <c r="D16" s="4" t="n">
        <v>0.3864</v>
      </c>
      <c r="E16" s="4" t="n">
        <v>0.4018</v>
      </c>
      <c r="F16" s="4" t="n">
        <v>0.4179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6.943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</v>
      </c>
      <c r="C3" t="n">
        <v>1</v>
      </c>
    </row>
    <row r="4">
      <c r="A4" t="inlineStr">
        <is>
          <t>Terminal × ±15%</t>
        </is>
      </c>
      <c r="B4" t="n">
        <v>2</v>
      </c>
      <c r="C4" t="n">
        <v>2</v>
      </c>
    </row>
    <row r="5">
      <c r="A5" t="inlineStr">
        <is>
          <t>Revenue CAGR ±3pp</t>
        </is>
      </c>
      <c r="B5" t="n">
        <v>2</v>
      </c>
      <c r="C5" t="n">
        <v>3</v>
      </c>
    </row>
    <row r="6">
      <c r="A6" t="inlineStr">
        <is>
          <t>Capex intensity ±15%</t>
        </is>
      </c>
      <c r="B6" t="n">
        <v>2</v>
      </c>
      <c r="C6" t="n">
        <v>4</v>
      </c>
    </row>
    <row r="7">
      <c r="A7" t="inlineStr">
        <is>
          <t>WACC ±1pp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10.66</v>
      </c>
    </row>
    <row r="7">
      <c r="A7" s="3" t="inlineStr">
        <is>
          <t>Scenario PWEV target</t>
        </is>
      </c>
      <c r="B7" t="n">
        <v>10.64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9.364973032901325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6.552</v>
      </c>
      <c r="C3" t="n">
        <v>2.139</v>
      </c>
      <c r="D3" t="n">
        <v>-0.246</v>
      </c>
      <c r="E3" t="n">
        <v>-0.272</v>
      </c>
      <c r="F3" t="n">
        <v>-0.53</v>
      </c>
    </row>
    <row r="4">
      <c r="A4" t="inlineStr">
        <is>
          <t>2024-12-31</t>
        </is>
      </c>
      <c r="B4" t="n">
        <v>6.784</v>
      </c>
      <c r="C4" t="n">
        <v>2.279</v>
      </c>
      <c r="D4" t="n">
        <v>1.085</v>
      </c>
      <c r="E4" t="n">
        <v>1.073</v>
      </c>
      <c r="F4" t="n">
        <v>0.712</v>
      </c>
    </row>
    <row r="5">
      <c r="A5" t="inlineStr">
        <is>
          <t>2023-12-31</t>
        </is>
      </c>
      <c r="B5" t="n">
        <v>6.967</v>
      </c>
      <c r="C5" t="n">
        <v>2.364</v>
      </c>
      <c r="D5" t="n">
        <v>0.696</v>
      </c>
      <c r="E5" t="n">
        <v>0.695</v>
      </c>
      <c r="F5" t="n">
        <v>0.321</v>
      </c>
    </row>
    <row r="6">
      <c r="A6" t="inlineStr">
        <is>
          <t>2022-12-31</t>
        </is>
      </c>
      <c r="B6" t="n">
        <v>4.91</v>
      </c>
      <c r="C6" t="n">
        <v>2.603</v>
      </c>
      <c r="D6" t="n">
        <v>1.13</v>
      </c>
      <c r="E6" t="n">
        <v>1.13</v>
      </c>
      <c r="F6" t="n">
        <v>0.6860000000000001</v>
      </c>
    </row>
    <row r="7">
      <c r="A7" t="inlineStr">
        <is>
          <t>2021-12-31</t>
        </is>
      </c>
      <c r="B7" t="n">
        <v>7.386</v>
      </c>
      <c r="C7" t="n">
        <v>2.503</v>
      </c>
      <c r="D7" t="n">
        <v>0.972</v>
      </c>
      <c r="E7" t="n">
        <v>0.97</v>
      </c>
      <c r="F7" t="n">
        <v>0.573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0.624</v>
      </c>
      <c r="C11" t="n">
        <v>0.129</v>
      </c>
      <c r="D11" t="n">
        <v>0.495</v>
      </c>
      <c r="E11" t="n">
        <v>0.081</v>
      </c>
    </row>
    <row r="12">
      <c r="A12" t="inlineStr">
        <is>
          <t>2024-12-31</t>
        </is>
      </c>
      <c r="B12" t="n">
        <v>0.841</v>
      </c>
      <c r="C12" t="n">
        <v>0.149</v>
      </c>
      <c r="D12" t="n">
        <v>0.6919999999999999</v>
      </c>
      <c r="E12" t="n">
        <v>0.008999999999999999</v>
      </c>
    </row>
    <row r="13">
      <c r="A13" t="inlineStr">
        <is>
          <t>2023-12-31</t>
        </is>
      </c>
      <c r="B13" t="n">
        <v>0.87</v>
      </c>
      <c r="C13" t="n">
        <v>0.146</v>
      </c>
      <c r="D13" t="n">
        <v>0.724</v>
      </c>
      <c r="E13" t="n">
        <v>0.014</v>
      </c>
    </row>
    <row r="14">
      <c r="A14" t="inlineStr">
        <is>
          <t>2022-12-31</t>
        </is>
      </c>
      <c r="B14" t="n">
        <v>0.844</v>
      </c>
      <c r="C14" t="n">
        <v>0.133</v>
      </c>
      <c r="D14" t="n">
        <v>0.71</v>
      </c>
      <c r="E14" t="n">
        <v>0.013</v>
      </c>
    </row>
    <row r="15">
      <c r="A15" t="inlineStr">
        <is>
          <t>2021-12-31</t>
        </is>
      </c>
      <c r="B15" t="n">
        <v>0.954</v>
      </c>
      <c r="C15" t="n">
        <v>0.111</v>
      </c>
      <c r="D15" t="n">
        <v>0.843</v>
      </c>
      <c r="E15" t="n">
        <v>0.026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6.01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ILMN</t>
        </is>
      </c>
      <c r="B3" t="n">
        <v>35.59</v>
      </c>
      <c r="C3" t="n">
        <v>0.06</v>
      </c>
      <c r="D3" t="n">
        <v>0.183</v>
      </c>
      <c r="E3" t="inlineStr">
        <is>
          <t>broad</t>
        </is>
      </c>
      <c r="F3" t="n">
        <v>0.25</v>
      </c>
    </row>
    <row r="4">
      <c r="A4" t="inlineStr">
        <is>
          <t>MEDP</t>
        </is>
      </c>
      <c r="B4" t="n">
        <v>31.95</v>
      </c>
      <c r="C4" t="n">
        <v>0.06</v>
      </c>
      <c r="D4" t="n">
        <v>0.2</v>
      </c>
      <c r="E4" t="inlineStr">
        <is>
          <t>broad</t>
        </is>
      </c>
      <c r="F4" t="n">
        <v>0.25</v>
      </c>
    </row>
    <row r="5">
      <c r="A5" t="inlineStr">
        <is>
          <t>BIO</t>
        </is>
      </c>
      <c r="B5" t="n">
        <v>34.36</v>
      </c>
      <c r="C5" t="n">
        <v>0.06</v>
      </c>
      <c r="D5" t="n">
        <v>0.058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34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Biopharma-Funding / China / Bioprocessing Reset</t>
        </is>
      </c>
      <c r="B3" t="n">
        <v>0.2</v>
      </c>
      <c r="E3" t="n">
        <v>4.68</v>
      </c>
      <c r="F3">
        <f>E3/10.66-1</f>
        <v/>
      </c>
    </row>
    <row r="4">
      <c r="A4" t="inlineStr">
        <is>
          <t>R&amp;D-Spend Recession</t>
        </is>
      </c>
      <c r="B4" t="n">
        <v>0.17</v>
      </c>
      <c r="E4" t="n">
        <v>7.95</v>
      </c>
      <c r="F4">
        <f>E4/10.66-1</f>
        <v/>
      </c>
    </row>
    <row r="5">
      <c r="A5" t="inlineStr">
        <is>
          <t>Base — Tools + Services Growth</t>
        </is>
      </c>
      <c r="B5" t="n">
        <v>0.35</v>
      </c>
      <c r="E5" t="n">
        <v>11.04</v>
      </c>
      <c r="F5">
        <f>E5/10.66-1</f>
        <v/>
      </c>
    </row>
    <row r="6">
      <c r="A6" t="inlineStr">
        <is>
          <t>Growth — Bioprocessing / Biologics Recovery</t>
        </is>
      </c>
      <c r="B6" t="n">
        <v>0.2</v>
      </c>
      <c r="E6" t="n">
        <v>14.91</v>
      </c>
      <c r="F6">
        <f>E6/10.66-1</f>
        <v/>
      </c>
    </row>
    <row r="7">
      <c r="A7" t="inlineStr">
        <is>
          <t>Bull — Re-Rate</t>
        </is>
      </c>
      <c r="B7" t="n">
        <v>0.08</v>
      </c>
      <c r="E7" t="n">
        <v>18.83</v>
      </c>
      <c r="F7">
        <f>E7/10.66-1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9.364973032901325</v>
      </c>
    </row>
    <row r="5">
      <c r="A5" t="inlineStr">
        <is>
          <t>P10</t>
        </is>
      </c>
      <c r="B5" t="n">
        <v>3.485109036212925</v>
      </c>
    </row>
    <row r="6">
      <c r="A6" t="inlineStr">
        <is>
          <t>P90</t>
        </is>
      </c>
      <c r="B6" t="n">
        <v>18.48125961246724</v>
      </c>
    </row>
    <row r="7">
      <c r="A7" t="inlineStr">
        <is>
          <t>P(&gt; current) %</t>
        </is>
      </c>
      <c r="B7" t="n">
        <v>41.29</v>
      </c>
    </row>
    <row r="8">
      <c r="A8" t="inlineStr">
        <is>
          <t>P(&gt; target) %</t>
        </is>
      </c>
      <c r="B8" t="n">
        <v>41.42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2.527738150267103</v>
      </c>
    </row>
    <row r="13">
      <c r="A13" t="inlineStr">
        <is>
          <t>Gross Margin</t>
        </is>
      </c>
      <c r="B13" t="n">
        <v>63.90214705402356</v>
      </c>
    </row>
    <row r="14">
      <c r="A14" t="inlineStr">
        <is>
          <t>P/E Multiple</t>
        </is>
      </c>
      <c r="B14" t="n">
        <v>33.57011479570934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2026-07-21T19:05:02Z</dcterms:created>
  <dcterms:modified xsi:type="dcterms:W3CDTF">2026-07-21T19:05:02Z</dcterms:modified>
</cp:coreProperties>
</file>