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Avnet Inc (AVT)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-2.97</v>
      </c>
    </row>
    <row r="10">
      <c r="A10" t="inlineStr">
        <is>
          <t>Diluted shares (B)</t>
        </is>
      </c>
      <c r="B10" s="4" t="n">
        <v>0.083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0.05</v>
      </c>
      <c r="C14" s="4" t="n">
        <v>0.051</v>
      </c>
      <c r="D14" s="4" t="n">
        <v>0.052</v>
      </c>
      <c r="E14" s="4" t="n">
        <v>0.052</v>
      </c>
      <c r="F14" s="4" t="n">
        <v>0.052</v>
      </c>
    </row>
    <row r="15">
      <c r="A15" t="inlineStr">
        <is>
          <t>D&amp;A $B</t>
        </is>
      </c>
      <c r="B15" s="4" t="n">
        <v>0.5242</v>
      </c>
      <c r="C15" s="4" t="n">
        <v>0.5285</v>
      </c>
      <c r="D15" s="4" t="n">
        <v>0.5366</v>
      </c>
      <c r="E15" s="4" t="n">
        <v>0.5484</v>
      </c>
      <c r="F15" s="4" t="n">
        <v>0.5632</v>
      </c>
    </row>
    <row r="16">
      <c r="A16" t="inlineStr">
        <is>
          <t>Capex $B</t>
        </is>
      </c>
      <c r="B16" s="4" t="n">
        <v>0.5242</v>
      </c>
      <c r="C16" s="4" t="n">
        <v>0.5504</v>
      </c>
      <c r="D16" s="4" t="n">
        <v>0.5724</v>
      </c>
      <c r="E16" s="4" t="n">
        <v>0.5953000000000001</v>
      </c>
      <c r="F16" s="4" t="n">
        <v>0.6131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26.208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132</v>
      </c>
      <c r="C3" t="n">
        <v>1</v>
      </c>
    </row>
    <row r="4">
      <c r="A4" t="inlineStr">
        <is>
          <t>Revenue CAGR ±3pp</t>
        </is>
      </c>
      <c r="B4" t="n">
        <v>20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17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85.02</v>
      </c>
    </row>
    <row r="7">
      <c r="A7" s="3" t="inlineStr">
        <is>
          <t>Scenario PWEV target</t>
        </is>
      </c>
      <c r="B7" t="n">
        <v>83.79000000000001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73.74603225014872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22.201</v>
      </c>
      <c r="C3" t="n">
        <v>2.385</v>
      </c>
      <c r="D3" t="n">
        <v>0.623</v>
      </c>
      <c r="E3" t="n">
        <v>0.501</v>
      </c>
      <c r="F3" t="n">
        <v>0.24</v>
      </c>
    </row>
    <row r="4">
      <c r="A4" t="inlineStr">
        <is>
          <t>2024-06-30</t>
        </is>
      </c>
      <c r="B4" t="n">
        <v>23.757</v>
      </c>
      <c r="C4" t="n">
        <v>2.766</v>
      </c>
      <c r="D4" t="n">
        <v>0.844</v>
      </c>
      <c r="E4" t="n">
        <v>0.915</v>
      </c>
      <c r="F4" t="n">
        <v>0.499</v>
      </c>
    </row>
    <row r="5">
      <c r="A5" t="inlineStr">
        <is>
          <t>2023-06-30</t>
        </is>
      </c>
      <c r="B5" t="n">
        <v>26.537</v>
      </c>
      <c r="C5" t="n">
        <v>3.182</v>
      </c>
      <c r="D5" t="n">
        <v>1.187</v>
      </c>
      <c r="E5" t="n">
        <v>1.234</v>
      </c>
      <c r="F5" t="n">
        <v>0.771</v>
      </c>
    </row>
    <row r="6">
      <c r="A6" t="inlineStr">
        <is>
          <t>2022-06-30</t>
        </is>
      </c>
      <c r="B6" t="n">
        <v>24.311</v>
      </c>
      <c r="C6" t="n">
        <v>2.965</v>
      </c>
      <c r="D6" t="n">
        <v>0.9389999999999999</v>
      </c>
      <c r="E6" t="n">
        <v>0.9340000000000001</v>
      </c>
      <c r="F6" t="n">
        <v>0.6919999999999999</v>
      </c>
    </row>
    <row r="7">
      <c r="A7" t="inlineStr">
        <is>
          <t>2021-06-30</t>
        </is>
      </c>
      <c r="B7" t="n">
        <v>19.535</v>
      </c>
      <c r="C7" t="n">
        <v>2.241</v>
      </c>
      <c r="D7" t="n">
        <v>0.281</v>
      </c>
      <c r="E7" t="n">
        <v>0.262</v>
      </c>
      <c r="F7" t="n">
        <v>0.193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0.725</v>
      </c>
      <c r="C11" t="n">
        <v>0.147</v>
      </c>
      <c r="D11" t="n">
        <v>0.577</v>
      </c>
      <c r="E11" t="n">
        <v>0.303</v>
      </c>
    </row>
    <row r="12">
      <c r="A12" t="inlineStr">
        <is>
          <t>2024-06-30</t>
        </is>
      </c>
      <c r="B12" t="n">
        <v>0.6899999999999999</v>
      </c>
      <c r="C12" t="n">
        <v>0.226</v>
      </c>
      <c r="D12" t="n">
        <v>0.464</v>
      </c>
      <c r="E12" t="n">
        <v>0.163</v>
      </c>
    </row>
    <row r="13">
      <c r="A13" t="inlineStr">
        <is>
          <t>2023-06-30</t>
        </is>
      </c>
      <c r="B13" t="n">
        <v>-0.714</v>
      </c>
      <c r="C13" t="n">
        <v>0.195</v>
      </c>
      <c r="D13" t="n">
        <v>-0.908</v>
      </c>
      <c r="E13" t="n">
        <v>0.222</v>
      </c>
    </row>
    <row r="14">
      <c r="A14" t="inlineStr">
        <is>
          <t>2022-06-30</t>
        </is>
      </c>
      <c r="B14" t="n">
        <v>-0.219</v>
      </c>
      <c r="C14" t="n">
        <v>0.049</v>
      </c>
      <c r="D14" t="n">
        <v>-0.268</v>
      </c>
      <c r="E14" t="n">
        <v>0.184</v>
      </c>
    </row>
    <row r="15">
      <c r="A15" t="inlineStr">
        <is>
          <t>2021-06-30</t>
        </is>
      </c>
      <c r="B15" t="n">
        <v>0.091</v>
      </c>
      <c r="C15" t="n">
        <v>0.05</v>
      </c>
      <c r="D15" t="n">
        <v>0.041</v>
      </c>
      <c r="E15" t="n">
        <v>0.039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74.19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SNX</t>
        </is>
      </c>
      <c r="B3" t="n">
        <v>14.56</v>
      </c>
      <c r="C3" t="n">
        <v>0.05</v>
      </c>
      <c r="D3" t="n">
        <v>0.027</v>
      </c>
      <c r="E3" t="inlineStr">
        <is>
          <t>broad</t>
        </is>
      </c>
      <c r="F3" t="n">
        <v>0.25</v>
      </c>
    </row>
    <row r="4">
      <c r="A4" t="inlineStr">
        <is>
          <t>ARW</t>
        </is>
      </c>
      <c r="B4" t="n">
        <v>5.03</v>
      </c>
      <c r="C4" t="n">
        <v>0.05</v>
      </c>
      <c r="D4" t="n">
        <v>0.042</v>
      </c>
      <c r="E4" t="inlineStr">
        <is>
          <t>segment</t>
        </is>
      </c>
      <c r="F4" t="n">
        <v>0.5</v>
      </c>
    </row>
    <row r="5">
      <c r="A5" t="inlineStr">
        <is>
          <t>CRUS</t>
        </is>
      </c>
      <c r="B5" t="n">
        <v>14.33</v>
      </c>
      <c r="C5" t="n">
        <v>0.1</v>
      </c>
      <c r="D5" t="n">
        <v>0.201</v>
      </c>
      <c r="E5" t="inlineStr">
        <is>
          <t>broad</t>
        </is>
      </c>
      <c r="F5" t="n">
        <v>0.25</v>
      </c>
    </row>
    <row r="6">
      <c r="A6" t="inlineStr">
        <is>
          <t>DBX</t>
        </is>
      </c>
      <c r="B6" t="n">
        <v>10.2</v>
      </c>
      <c r="C6" t="n">
        <v>0.1</v>
      </c>
      <c r="D6" t="n">
        <v>0.275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AI-Driven Services Deflation</t>
        </is>
      </c>
      <c r="B3" t="n">
        <v>0.2</v>
      </c>
      <c r="E3" t="n">
        <v>36.87</v>
      </c>
      <c r="F3">
        <f>E3/85.02-1</f>
        <v/>
      </c>
    </row>
    <row r="4">
      <c r="A4" t="inlineStr">
        <is>
          <t>IT-Spend Recession</t>
        </is>
      </c>
      <c r="B4" t="n">
        <v>0.17</v>
      </c>
      <c r="E4" t="n">
        <v>62.61</v>
      </c>
      <c r="F4">
        <f>E4/85.02-1</f>
        <v/>
      </c>
    </row>
    <row r="5">
      <c r="A5" t="inlineStr">
        <is>
          <t>Base — Bookings + Utilization</t>
        </is>
      </c>
      <c r="B5" t="n">
        <v>0.35</v>
      </c>
      <c r="E5" t="n">
        <v>86.95999999999999</v>
      </c>
      <c r="F5">
        <f>E5/85.02-1</f>
        <v/>
      </c>
    </row>
    <row r="6">
      <c r="A6" t="inlineStr">
        <is>
          <t>Growth — Digital / AI Transformation Demand</t>
        </is>
      </c>
      <c r="B6" t="n">
        <v>0.2</v>
      </c>
      <c r="E6" t="n">
        <v>117.39</v>
      </c>
      <c r="F6">
        <f>E6/85.02-1</f>
        <v/>
      </c>
    </row>
    <row r="7">
      <c r="A7" t="inlineStr">
        <is>
          <t>Bull — Re-Rate</t>
        </is>
      </c>
      <c r="B7" t="n">
        <v>0.08</v>
      </c>
      <c r="E7" t="n">
        <v>148.26</v>
      </c>
      <c r="F7">
        <f>E7/85.02-1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73.74603225014872</v>
      </c>
    </row>
    <row r="5">
      <c r="A5" t="inlineStr">
        <is>
          <t>P10</t>
        </is>
      </c>
      <c r="B5" t="n">
        <v>28.23116013846685</v>
      </c>
    </row>
    <row r="6">
      <c r="A6" t="inlineStr">
        <is>
          <t>P90</t>
        </is>
      </c>
      <c r="B6" t="n">
        <v>142.6616440052777</v>
      </c>
    </row>
    <row r="7">
      <c r="A7" t="inlineStr">
        <is>
          <t>P(&gt; current) %</t>
        </is>
      </c>
      <c r="B7" t="n">
        <v>40.36</v>
      </c>
    </row>
    <row r="8">
      <c r="A8" t="inlineStr">
        <is>
          <t>P(&gt; target) %</t>
        </is>
      </c>
      <c r="B8" t="n">
        <v>41.34999999999999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2.129594890068728</v>
      </c>
    </row>
    <row r="13">
      <c r="A13" t="inlineStr">
        <is>
          <t>Gross Margin</t>
        </is>
      </c>
      <c r="B13" t="n">
        <v>66.52809642687882</v>
      </c>
    </row>
    <row r="14">
      <c r="A14" t="inlineStr">
        <is>
          <t>P/E Multiple</t>
        </is>
      </c>
      <c r="B14" t="n">
        <v>31.34230868305245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2026-07-21T17:51:28Z</dcterms:created>
  <dcterms:modified xsi:type="dcterms:W3CDTF">2026-07-21T17:51:28Z</dcterms:modified>
</cp:coreProperties>
</file>