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AptarGroup Inc (ATR)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-1.19</v>
      </c>
    </row>
    <row r="10">
      <c r="A10" t="inlineStr">
        <is>
          <t>Diluted shares (B)</t>
        </is>
      </c>
      <c r="B10" s="4" t="n">
        <v>0.065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0.159</v>
      </c>
      <c r="C14" s="4" t="n">
        <v>0.162</v>
      </c>
      <c r="D14" s="4" t="n">
        <v>0.167</v>
      </c>
      <c r="E14" s="4" t="n">
        <v>0.167</v>
      </c>
      <c r="F14" s="4" t="n">
        <v>0.167</v>
      </c>
    </row>
    <row r="15">
      <c r="A15" t="inlineStr">
        <is>
          <t>D&amp;A $B</t>
        </is>
      </c>
      <c r="B15" s="4" t="n">
        <v>0.279</v>
      </c>
      <c r="C15" s="4" t="n">
        <v>0.2804</v>
      </c>
      <c r="D15" s="4" t="n">
        <v>0.2833</v>
      </c>
      <c r="E15" s="4" t="n">
        <v>0.2871</v>
      </c>
      <c r="F15" s="4" t="n">
        <v>0.2919</v>
      </c>
    </row>
    <row r="16">
      <c r="A16" t="inlineStr">
        <is>
          <t>Capex $B</t>
        </is>
      </c>
      <c r="B16" s="4" t="n">
        <v>0.279</v>
      </c>
      <c r="C16" s="4" t="n">
        <v>0.2874</v>
      </c>
      <c r="D16" s="4" t="n">
        <v>0.296</v>
      </c>
      <c r="E16" s="4" t="n">
        <v>0.3019</v>
      </c>
      <c r="F16" s="4" t="n">
        <v>0.308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3.986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41</v>
      </c>
      <c r="C3" t="n">
        <v>1</v>
      </c>
    </row>
    <row r="4">
      <c r="A4" t="inlineStr">
        <is>
          <t>Terminal × ±15%</t>
        </is>
      </c>
      <c r="B4" t="n">
        <v>24</v>
      </c>
      <c r="C4" t="n">
        <v>2</v>
      </c>
    </row>
    <row r="5">
      <c r="A5" t="inlineStr">
        <is>
          <t>Revenue CAGR ±3pp</t>
        </is>
      </c>
      <c r="B5" t="n">
        <v>22</v>
      </c>
      <c r="C5" t="n">
        <v>3</v>
      </c>
    </row>
    <row r="6">
      <c r="A6" t="inlineStr">
        <is>
          <t>Capex intensity ±15%</t>
        </is>
      </c>
      <c r="B6" t="n">
        <v>19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128.91</v>
      </c>
    </row>
    <row r="7">
      <c r="A7" s="3" t="inlineStr">
        <is>
          <t>Scenario PWEV target</t>
        </is>
      </c>
      <c r="B7" t="n">
        <v>128.35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119.6546852107556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3.777</v>
      </c>
      <c r="C3" t="n">
        <v>1.117</v>
      </c>
      <c r="D3" t="n">
        <v>0.512</v>
      </c>
      <c r="E3" t="n">
        <v>0.544</v>
      </c>
      <c r="F3" t="n">
        <v>0.393</v>
      </c>
    </row>
    <row r="4">
      <c r="A4" t="inlineStr">
        <is>
          <t>2024-12-31</t>
        </is>
      </c>
      <c r="B4" t="n">
        <v>3.583</v>
      </c>
      <c r="C4" t="n">
        <v>1.356</v>
      </c>
      <c r="D4" t="n">
        <v>0.496</v>
      </c>
      <c r="E4" t="n">
        <v>0.514</v>
      </c>
      <c r="F4" t="n">
        <v>0.375</v>
      </c>
    </row>
    <row r="5">
      <c r="A5" t="inlineStr">
        <is>
          <t>2023-12-31</t>
        </is>
      </c>
      <c r="B5" t="n">
        <v>3.487</v>
      </c>
      <c r="C5" t="n">
        <v>1.263</v>
      </c>
      <c r="D5" t="n">
        <v>0.404</v>
      </c>
      <c r="E5" t="n">
        <v>0.415</v>
      </c>
      <c r="F5" t="n">
        <v>0.284</v>
      </c>
    </row>
    <row r="6">
      <c r="A6" t="inlineStr">
        <is>
          <t>2022-12-31</t>
        </is>
      </c>
      <c r="B6" t="n">
        <v>3.322</v>
      </c>
      <c r="C6" t="n">
        <v>1.164</v>
      </c>
      <c r="D6" t="n">
        <v>0.379</v>
      </c>
      <c r="E6" t="n">
        <v>0.376</v>
      </c>
      <c r="F6" t="n">
        <v>0.239</v>
      </c>
    </row>
    <row r="7">
      <c r="A7" t="inlineStr">
        <is>
          <t>2021-12-31</t>
        </is>
      </c>
      <c r="B7" t="n">
        <v>3.227</v>
      </c>
      <c r="C7" t="n">
        <v>1.157</v>
      </c>
      <c r="D7" t="n">
        <v>0.347</v>
      </c>
      <c r="E7" t="n">
        <v>0.352</v>
      </c>
      <c r="F7" t="n">
        <v>0.244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0.57</v>
      </c>
      <c r="C11" t="n">
        <v>0.27</v>
      </c>
      <c r="D11" t="n">
        <v>0.3</v>
      </c>
      <c r="E11" t="n">
        <v>0.365</v>
      </c>
    </row>
    <row r="12">
      <c r="A12" t="inlineStr">
        <is>
          <t>2024-12-31</t>
        </is>
      </c>
      <c r="B12" t="n">
        <v>0.643</v>
      </c>
      <c r="C12" t="n">
        <v>0.294</v>
      </c>
      <c r="D12" t="n">
        <v>0.349</v>
      </c>
      <c r="E12" t="n">
        <v>0.06900000000000001</v>
      </c>
    </row>
    <row r="13">
      <c r="A13" t="inlineStr">
        <is>
          <t>2023-12-31</t>
        </is>
      </c>
      <c r="B13" t="n">
        <v>0.575</v>
      </c>
      <c r="C13" t="n">
        <v>0.318</v>
      </c>
      <c r="D13" t="n">
        <v>0.257</v>
      </c>
      <c r="E13" t="n">
        <v>0.048</v>
      </c>
    </row>
    <row r="14">
      <c r="A14" t="inlineStr">
        <is>
          <t>2022-12-31</t>
        </is>
      </c>
      <c r="B14" t="n">
        <v>0.479</v>
      </c>
      <c r="C14" t="n">
        <v>0.316</v>
      </c>
      <c r="D14" t="n">
        <v>0.163</v>
      </c>
      <c r="E14" t="n">
        <v>0.092</v>
      </c>
    </row>
    <row r="15">
      <c r="A15" t="inlineStr">
        <is>
          <t>2021-12-31</t>
        </is>
      </c>
      <c r="B15" t="n">
        <v>0.363</v>
      </c>
      <c r="C15" t="n">
        <v>0.308</v>
      </c>
      <c r="D15" t="n">
        <v>0.056</v>
      </c>
      <c r="E15" t="n">
        <v>0.078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91.95999999999999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SLGN</t>
        </is>
      </c>
      <c r="B3" t="n">
        <v>12.42</v>
      </c>
      <c r="C3" t="n">
        <v>0.03</v>
      </c>
      <c r="D3" t="n">
        <v>0.08699999999999999</v>
      </c>
      <c r="E3" t="inlineStr">
        <is>
          <t>segment</t>
        </is>
      </c>
      <c r="F3" t="n">
        <v>0.5</v>
      </c>
    </row>
    <row r="4">
      <c r="A4" t="inlineStr">
        <is>
          <t>GEF</t>
        </is>
      </c>
      <c r="B4" t="n">
        <v>9.300000000000001</v>
      </c>
      <c r="C4" t="n">
        <v>0.03</v>
      </c>
      <c r="D4" t="n">
        <v>0.052</v>
      </c>
      <c r="E4" t="inlineStr">
        <is>
          <t>segment</t>
        </is>
      </c>
      <c r="F4" t="n">
        <v>0.5</v>
      </c>
    </row>
    <row r="5">
      <c r="A5" t="inlineStr">
        <is>
          <t>SOLS</t>
        </is>
      </c>
      <c r="B5" t="n">
        <v>21.88</v>
      </c>
      <c r="C5" t="n">
        <v>0.05</v>
      </c>
      <c r="D5" t="n">
        <v>0.182</v>
      </c>
      <c r="E5" t="inlineStr">
        <is>
          <t>segment</t>
        </is>
      </c>
      <c r="F5" t="n">
        <v>0.5</v>
      </c>
    </row>
    <row r="6">
      <c r="A6" t="inlineStr">
        <is>
          <t>CMC</t>
        </is>
      </c>
      <c r="B6" t="n">
        <v>10.76</v>
      </c>
      <c r="C6" t="n">
        <v>0.02</v>
      </c>
      <c r="D6" t="n">
        <v>0.095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Substitution</t>
        </is>
      </c>
      <c r="B3" t="n">
        <v>0.2</v>
      </c>
      <c r="E3" t="n">
        <v>61.61</v>
      </c>
      <c r="F3">
        <f>E3/128.91-1</f>
        <v/>
      </c>
    </row>
    <row r="4">
      <c r="A4" t="inlineStr">
        <is>
          <t>Downturn — Destocking / Weak Volumes</t>
        </is>
      </c>
      <c r="B4" t="n">
        <v>0.18</v>
      </c>
      <c r="E4" t="n">
        <v>100.4</v>
      </c>
      <c r="F4">
        <f>E4/128.91-1</f>
        <v/>
      </c>
    </row>
    <row r="5">
      <c r="A5" t="inlineStr">
        <is>
          <t>Base — GDP-Linked Volumes + Pricing</t>
        </is>
      </c>
      <c r="B5" t="n">
        <v>0.34</v>
      </c>
      <c r="E5" t="n">
        <v>136.05</v>
      </c>
      <c r="F5">
        <f>E5/128.91-1</f>
        <v/>
      </c>
    </row>
    <row r="6">
      <c r="A6" t="inlineStr">
        <is>
          <t>Growth — Sustainable-Packaging Mix</t>
        </is>
      </c>
      <c r="B6" t="n">
        <v>0.2</v>
      </c>
      <c r="E6" t="n">
        <v>174.69</v>
      </c>
      <c r="F6">
        <f>E6/128.91-1</f>
        <v/>
      </c>
    </row>
    <row r="7">
      <c r="A7" t="inlineStr">
        <is>
          <t>Bull — Pricing + Re-Rate</t>
        </is>
      </c>
      <c r="B7" t="n">
        <v>0.08</v>
      </c>
      <c r="E7" t="n">
        <v>209.52</v>
      </c>
      <c r="F7">
        <f>E7/128.91-1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119.6546852107556</v>
      </c>
    </row>
    <row r="5">
      <c r="A5" t="inlineStr">
        <is>
          <t>P10</t>
        </is>
      </c>
      <c r="B5" t="n">
        <v>63.18828693413695</v>
      </c>
    </row>
    <row r="6">
      <c r="A6" t="inlineStr">
        <is>
          <t>P90</t>
        </is>
      </c>
      <c r="B6" t="n">
        <v>203.8162521580622</v>
      </c>
    </row>
    <row r="7">
      <c r="A7" t="inlineStr">
        <is>
          <t>P(&gt; current) %</t>
        </is>
      </c>
      <c r="B7" t="n">
        <v>43.58000000000001</v>
      </c>
    </row>
    <row r="8">
      <c r="A8" t="inlineStr">
        <is>
          <t>P(&gt; target) %</t>
        </is>
      </c>
      <c r="B8" t="n">
        <v>43.89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3.478572477092125</v>
      </c>
    </row>
    <row r="13">
      <c r="A13" t="inlineStr">
        <is>
          <t>Gross Margin</t>
        </is>
      </c>
      <c r="B13" t="n">
        <v>45.89268840017958</v>
      </c>
    </row>
    <row r="14">
      <c r="A14" t="inlineStr">
        <is>
          <t>P/E Multiple</t>
        </is>
      </c>
      <c r="B14" t="n">
        <v>50.62873912272831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2026-07-22T08:14:10Z</dcterms:created>
  <dcterms:modified xsi:type="dcterms:W3CDTF">2026-07-22T08:14:10Z</dcterms:modified>
</cp:coreProperties>
</file>