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Ashland Global Holdings Inc (ASH)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0.095</v>
      </c>
    </row>
    <row r="6">
      <c r="A6" t="inlineStr">
        <is>
          <t>Terminal multiple (×)</t>
        </is>
      </c>
      <c r="B6" s="4" t="n">
        <v>12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-1.14</v>
      </c>
    </row>
    <row r="10">
      <c r="A10" t="inlineStr">
        <is>
          <t>Diluted shares (B)</t>
        </is>
      </c>
      <c r="B10" s="4" t="n">
        <v>0.046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0.02</v>
      </c>
      <c r="D13" s="4" t="n">
        <v>0.01</v>
      </c>
      <c r="E13" s="4" t="n">
        <v>0.01</v>
      </c>
      <c r="F13" s="4" t="n">
        <v>0.01</v>
      </c>
    </row>
    <row r="14">
      <c r="A14" t="inlineStr">
        <is>
          <t>Operating margin</t>
        </is>
      </c>
      <c r="B14" s="4" t="n">
        <v>0.144</v>
      </c>
      <c r="C14" s="4" t="n">
        <v>0.147</v>
      </c>
      <c r="D14" s="4" t="n">
        <v>0.151</v>
      </c>
      <c r="E14" s="4" t="n">
        <v>0.151</v>
      </c>
      <c r="F14" s="4" t="n">
        <v>0.151</v>
      </c>
    </row>
    <row r="15">
      <c r="A15" t="inlineStr">
        <is>
          <t>D&amp;A $B</t>
        </is>
      </c>
      <c r="B15" s="4" t="n">
        <v>0.1292</v>
      </c>
      <c r="C15" s="4" t="n">
        <v>0.1297</v>
      </c>
      <c r="D15" s="4" t="n">
        <v>0.1303</v>
      </c>
      <c r="E15" s="4" t="n">
        <v>0.1312</v>
      </c>
      <c r="F15" s="4" t="n">
        <v>0.1323</v>
      </c>
    </row>
    <row r="16">
      <c r="A16" t="inlineStr">
        <is>
          <t>Capex $B</t>
        </is>
      </c>
      <c r="B16" s="4" t="n">
        <v>0.1292</v>
      </c>
      <c r="C16" s="4" t="n">
        <v>0.1318</v>
      </c>
      <c r="D16" s="4" t="n">
        <v>0.1331</v>
      </c>
      <c r="E16" s="4" t="n">
        <v>0.1345</v>
      </c>
      <c r="F16" s="4" t="n">
        <v>0.1358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1.846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22</v>
      </c>
      <c r="C3" t="n">
        <v>1</v>
      </c>
    </row>
    <row r="4">
      <c r="A4" t="inlineStr">
        <is>
          <t>Terminal × ±15%</t>
        </is>
      </c>
      <c r="B4" t="n">
        <v>11</v>
      </c>
      <c r="C4" t="n">
        <v>2</v>
      </c>
    </row>
    <row r="5">
      <c r="A5" t="inlineStr">
        <is>
          <t>Revenue CAGR ±3pp</t>
        </is>
      </c>
      <c r="B5" t="n">
        <v>10</v>
      </c>
      <c r="C5" t="n">
        <v>3</v>
      </c>
    </row>
    <row r="6">
      <c r="A6" t="inlineStr">
        <is>
          <t>Capex intensity ±15%</t>
        </is>
      </c>
      <c r="B6" t="n">
        <v>10</v>
      </c>
      <c r="C6" t="n">
        <v>4</v>
      </c>
    </row>
    <row r="7">
      <c r="A7" t="inlineStr">
        <is>
          <t>WACC ±1pp</t>
        </is>
      </c>
      <c r="B7" t="n">
        <v>4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68.51000000000001</v>
      </c>
    </row>
    <row r="7">
      <c r="A7" s="3" t="inlineStr">
        <is>
          <t>Scenario PWEV target</t>
        </is>
      </c>
      <c r="B7" t="n">
        <v>63.42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57.9422231011766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2025-09-30</t>
        </is>
      </c>
      <c r="B3" t="n">
        <v>1.824</v>
      </c>
      <c r="C3" t="n">
        <v>0.549</v>
      </c>
      <c r="D3" t="n">
        <v>-0.775</v>
      </c>
      <c r="E3" t="n">
        <v>-0.746</v>
      </c>
      <c r="F3" t="n">
        <v>-0.845</v>
      </c>
    </row>
    <row r="4">
      <c r="A4" t="inlineStr">
        <is>
          <t>2024-09-30</t>
        </is>
      </c>
      <c r="B4" t="n">
        <v>2.113</v>
      </c>
      <c r="C4" t="n">
        <v>0.618</v>
      </c>
      <c r="D4" t="n">
        <v>-0.026</v>
      </c>
      <c r="E4" t="n">
        <v>0.029</v>
      </c>
      <c r="F4" t="n">
        <v>0.169</v>
      </c>
    </row>
    <row r="5">
      <c r="A5" t="inlineStr">
        <is>
          <t>2023-09-30</t>
        </is>
      </c>
      <c r="B5" t="n">
        <v>2.191</v>
      </c>
      <c r="C5" t="n">
        <v>0.668</v>
      </c>
      <c r="D5" t="n">
        <v>0.172</v>
      </c>
      <c r="E5" t="n">
        <v>0.214</v>
      </c>
      <c r="F5" t="n">
        <v>0.178</v>
      </c>
    </row>
    <row r="6">
      <c r="A6" t="inlineStr">
        <is>
          <t>2022-09-30</t>
        </is>
      </c>
      <c r="B6" t="n">
        <v>2.391</v>
      </c>
      <c r="C6" t="n">
        <v>0.83</v>
      </c>
      <c r="D6" t="n">
        <v>0.333</v>
      </c>
      <c r="E6" t="n">
        <v>0.268</v>
      </c>
      <c r="F6" t="n">
        <v>0.927</v>
      </c>
    </row>
    <row r="7">
      <c r="A7" t="inlineStr">
        <is>
          <t>2021-09-30</t>
        </is>
      </c>
      <c r="B7" t="n">
        <v>2.111</v>
      </c>
      <c r="C7" t="n">
        <v>0.67</v>
      </c>
      <c r="D7" t="n">
        <v>0.192</v>
      </c>
      <c r="E7" t="n">
        <v>0.204</v>
      </c>
      <c r="F7" t="n">
        <v>0.22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2025-09-30</t>
        </is>
      </c>
      <c r="B11" t="n">
        <v>0.094</v>
      </c>
      <c r="C11" t="n">
        <v>0.098</v>
      </c>
      <c r="D11" t="n">
        <v>-0.004</v>
      </c>
      <c r="E11" t="n">
        <v>0.1</v>
      </c>
    </row>
    <row r="12">
      <c r="A12" t="inlineStr">
        <is>
          <t>2024-09-30</t>
        </is>
      </c>
      <c r="B12" t="n">
        <v>0.411</v>
      </c>
      <c r="C12" t="n">
        <v>0.137</v>
      </c>
      <c r="D12" t="n">
        <v>0.274</v>
      </c>
      <c r="E12" t="n">
        <v>0.38</v>
      </c>
    </row>
    <row r="13">
      <c r="A13" t="inlineStr">
        <is>
          <t>2023-09-30</t>
        </is>
      </c>
      <c r="B13" t="n">
        <v>0.243</v>
      </c>
      <c r="C13" t="n">
        <v>0.17</v>
      </c>
      <c r="D13" t="n">
        <v>0.073</v>
      </c>
      <c r="E13" t="n">
        <v>0.3</v>
      </c>
    </row>
    <row r="14">
      <c r="A14" t="inlineStr">
        <is>
          <t>2022-09-30</t>
        </is>
      </c>
      <c r="B14" t="n">
        <v>-0.213</v>
      </c>
      <c r="C14" t="n">
        <v>0.113</v>
      </c>
      <c r="D14" t="n">
        <v>-0.326</v>
      </c>
      <c r="E14" t="n">
        <v>0.2</v>
      </c>
    </row>
    <row r="15">
      <c r="A15" t="inlineStr">
        <is>
          <t>2021-09-30</t>
        </is>
      </c>
      <c r="B15" t="n">
        <v>0.5600000000000001</v>
      </c>
      <c r="C15" t="n">
        <v>0.105</v>
      </c>
      <c r="D15" t="n">
        <v>0.455</v>
      </c>
      <c r="E15" t="n">
        <v>0.45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29.91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CBT</t>
        </is>
      </c>
      <c r="B3" t="n">
        <v>10.62</v>
      </c>
      <c r="C3" t="n">
        <v>0.02</v>
      </c>
      <c r="D3" t="n">
        <v>0.153</v>
      </c>
      <c r="E3" t="inlineStr">
        <is>
          <t>segment</t>
        </is>
      </c>
      <c r="F3" t="n">
        <v>0.5</v>
      </c>
    </row>
    <row r="4">
      <c r="A4" t="inlineStr">
        <is>
          <t>OLN</t>
        </is>
      </c>
      <c r="B4" t="n">
        <v>42.73</v>
      </c>
      <c r="C4" t="n">
        <v>0.02</v>
      </c>
      <c r="D4" t="n">
        <v>-0.042</v>
      </c>
      <c r="E4" t="inlineStr">
        <is>
          <t>broad</t>
        </is>
      </c>
      <c r="F4" t="n">
        <v>0.25</v>
      </c>
    </row>
    <row r="5">
      <c r="A5" t="inlineStr">
        <is>
          <t>GPK</t>
        </is>
      </c>
      <c r="B5" t="n">
        <v>13.97</v>
      </c>
      <c r="C5" t="n">
        <v>0.03</v>
      </c>
      <c r="D5" t="n">
        <v>0.041</v>
      </c>
      <c r="E5" t="inlineStr">
        <is>
          <t>direct</t>
        </is>
      </c>
      <c r="F5" t="n">
        <v>1</v>
      </c>
    </row>
    <row r="6">
      <c r="A6" t="inlineStr">
        <is>
          <t>AVNT</t>
        </is>
      </c>
      <c r="B6" t="n">
        <v>11.92</v>
      </c>
      <c r="C6" t="n">
        <v>0.05</v>
      </c>
      <c r="D6" t="n">
        <v>0.118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15.2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Petrochem Overcapacity / Demand Peak</t>
        </is>
      </c>
      <c r="B3" t="n">
        <v>0.24</v>
      </c>
      <c r="E3" t="n">
        <v>16.65</v>
      </c>
      <c r="F3">
        <f>E3/68.51-1</f>
        <v/>
      </c>
    </row>
    <row r="4">
      <c r="A4" t="inlineStr">
        <is>
          <t>Downturn — Trough Margins</t>
        </is>
      </c>
      <c r="B4" t="n">
        <v>0.18</v>
      </c>
      <c r="E4" t="n">
        <v>35.96</v>
      </c>
      <c r="F4">
        <f>E4/68.51-1</f>
        <v/>
      </c>
    </row>
    <row r="5">
      <c r="A5" t="inlineStr">
        <is>
          <t>Base — Mid-Cycle Spreads</t>
        </is>
      </c>
      <c r="B5" t="n">
        <v>0.32</v>
      </c>
      <c r="E5" t="n">
        <v>65.92</v>
      </c>
      <c r="F5">
        <f>E5/68.51-1</f>
        <v/>
      </c>
    </row>
    <row r="6">
      <c r="A6" t="inlineStr">
        <is>
          <t>Upcycle — Tight Spreads</t>
        </is>
      </c>
      <c r="B6" t="n">
        <v>0.18</v>
      </c>
      <c r="E6" t="n">
        <v>112.39</v>
      </c>
      <c r="F6">
        <f>E6/68.51-1</f>
        <v/>
      </c>
    </row>
    <row r="7">
      <c r="A7" t="inlineStr">
        <is>
          <t>Spike — Supply Dislocation</t>
        </is>
      </c>
      <c r="B7" t="n">
        <v>0.08</v>
      </c>
      <c r="E7" t="n">
        <v>145.35</v>
      </c>
      <c r="F7">
        <f>E7/68.51-1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57.9422231011766</v>
      </c>
    </row>
    <row r="5">
      <c r="A5" t="inlineStr">
        <is>
          <t>P10</t>
        </is>
      </c>
      <c r="B5" t="n">
        <v>25.86705424967188</v>
      </c>
    </row>
    <row r="6">
      <c r="A6" t="inlineStr">
        <is>
          <t>P90</t>
        </is>
      </c>
      <c r="B6" t="n">
        <v>113.7732678609307</v>
      </c>
    </row>
    <row r="7">
      <c r="A7" t="inlineStr">
        <is>
          <t>P(&gt; current) %</t>
        </is>
      </c>
      <c r="B7" t="n">
        <v>39.1</v>
      </c>
    </row>
    <row r="8">
      <c r="A8" t="inlineStr">
        <is>
          <t>P(&gt; target) %</t>
        </is>
      </c>
      <c r="B8" t="n">
        <v>43.94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9.220912266733855</v>
      </c>
    </row>
    <row r="13">
      <c r="A13" t="inlineStr">
        <is>
          <t>Gross Margin</t>
        </is>
      </c>
      <c r="B13" t="n">
        <v>38.27860489996289</v>
      </c>
    </row>
    <row r="14">
      <c r="A14" t="inlineStr">
        <is>
          <t>P/E Multiple</t>
        </is>
      </c>
      <c r="B14" t="n">
        <v>52.50048283330325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2026-07-22T08:14:10Z</dcterms:created>
  <dcterms:modified xsi:type="dcterms:W3CDTF">2026-07-22T08:14:10Z</dcterms:modified>
</cp:coreProperties>
</file>