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Arrow Electronics Inc (ARW)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-2.18</v>
      </c>
    </row>
    <row r="10">
      <c r="A10" t="inlineStr">
        <is>
          <t>Diluted shares (B)</t>
        </is>
      </c>
      <c r="B10" s="4" t="n">
        <v>0.051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0.078</v>
      </c>
      <c r="C14" s="4" t="n">
        <v>0.079</v>
      </c>
      <c r="D14" s="4" t="n">
        <v>0.082</v>
      </c>
      <c r="E14" s="4" t="n">
        <v>0.082</v>
      </c>
      <c r="F14" s="4" t="n">
        <v>0.082</v>
      </c>
    </row>
    <row r="15">
      <c r="A15" t="inlineStr">
        <is>
          <t>D&amp;A $B</t>
        </is>
      </c>
      <c r="B15" s="4" t="n">
        <v>0.7037</v>
      </c>
      <c r="C15" s="4" t="n">
        <v>0.7096</v>
      </c>
      <c r="D15" s="4" t="n">
        <v>0.7204</v>
      </c>
      <c r="E15" s="4" t="n">
        <v>0.7363</v>
      </c>
      <c r="F15" s="4" t="n">
        <v>0.7562</v>
      </c>
    </row>
    <row r="16">
      <c r="A16" t="inlineStr">
        <is>
          <t>Capex $B</t>
        </is>
      </c>
      <c r="B16" s="4" t="n">
        <v>0.7037</v>
      </c>
      <c r="C16" s="4" t="n">
        <v>0.7389</v>
      </c>
      <c r="D16" s="4" t="n">
        <v>0.7685</v>
      </c>
      <c r="E16" s="4" t="n">
        <v>0.7992</v>
      </c>
      <c r="F16" s="4" t="n">
        <v>0.8232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35.185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263</v>
      </c>
      <c r="C3" t="n">
        <v>1</v>
      </c>
    </row>
    <row r="4">
      <c r="A4" t="inlineStr">
        <is>
          <t>Revenue CAGR ±3pp</t>
        </is>
      </c>
      <c r="B4" t="n">
        <v>68</v>
      </c>
      <c r="C4" t="n">
        <v>2</v>
      </c>
    </row>
    <row r="5">
      <c r="A5" t="inlineStr">
        <is>
          <t>Terminal × ±15%</t>
        </is>
      </c>
      <c r="B5" t="n">
        <v>50</v>
      </c>
      <c r="C5" t="n">
        <v>3</v>
      </c>
    </row>
    <row r="6">
      <c r="A6" t="inlineStr">
        <is>
          <t>Capex intensity ±15%</t>
        </is>
      </c>
      <c r="B6" t="n">
        <v>34</v>
      </c>
      <c r="C6" t="n">
        <v>4</v>
      </c>
    </row>
    <row r="7">
      <c r="A7" t="inlineStr">
        <is>
          <t>WACC ±1pp</t>
        </is>
      </c>
      <c r="B7" t="n">
        <v>25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205.61</v>
      </c>
    </row>
    <row r="7">
      <c r="A7" s="3" t="inlineStr">
        <is>
          <t>Scenario PWEV target</t>
        </is>
      </c>
      <c r="B7" t="n">
        <v>245.28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215.7842266451452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30.853</v>
      </c>
      <c r="C3" t="n">
        <v>3.467</v>
      </c>
      <c r="D3" t="n">
        <v>0.9379999999999999</v>
      </c>
      <c r="E3" t="n">
        <v>0.9330000000000001</v>
      </c>
      <c r="F3" t="n">
        <v>0.571</v>
      </c>
    </row>
    <row r="4">
      <c r="A4" t="inlineStr">
        <is>
          <t>2024-12-31</t>
        </is>
      </c>
      <c r="B4" t="n">
        <v>27.923</v>
      </c>
      <c r="C4" t="n">
        <v>3.292</v>
      </c>
      <c r="D4" t="n">
        <v>0.769</v>
      </c>
      <c r="E4" t="n">
        <v>0.956</v>
      </c>
      <c r="F4" t="n">
        <v>0.392</v>
      </c>
    </row>
    <row r="5">
      <c r="A5" t="inlineStr">
        <is>
          <t>2023-12-31</t>
        </is>
      </c>
      <c r="B5" t="n">
        <v>33.107</v>
      </c>
      <c r="C5" t="n">
        <v>4.149</v>
      </c>
      <c r="D5" t="n">
        <v>1.471</v>
      </c>
      <c r="E5" t="n">
        <v>1.493</v>
      </c>
      <c r="F5" t="n">
        <v>0.904</v>
      </c>
    </row>
    <row r="6">
      <c r="A6" t="inlineStr">
        <is>
          <t>2022-12-31</t>
        </is>
      </c>
      <c r="B6" t="n">
        <v>37.124</v>
      </c>
      <c r="C6" t="n">
        <v>4.837</v>
      </c>
      <c r="D6" t="n">
        <v>2.068</v>
      </c>
      <c r="E6" t="n">
        <v>2.07</v>
      </c>
      <c r="F6" t="n">
        <v>1.427</v>
      </c>
    </row>
    <row r="7">
      <c r="A7" t="inlineStr">
        <is>
          <t>2021-12-31</t>
        </is>
      </c>
      <c r="B7" t="n">
        <v>34.477</v>
      </c>
      <c r="C7" t="n">
        <v>4.202</v>
      </c>
      <c r="D7" t="n">
        <v>1.557</v>
      </c>
      <c r="E7" t="n">
        <v>1.568</v>
      </c>
      <c r="F7" t="n">
        <v>1.108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0.064</v>
      </c>
      <c r="C11" t="n">
        <v>0.101</v>
      </c>
      <c r="D11" t="n">
        <v>-0.037</v>
      </c>
      <c r="E11" t="n">
        <v>0.162</v>
      </c>
    </row>
    <row r="12">
      <c r="A12" t="inlineStr">
        <is>
          <t>2024-12-31</t>
        </is>
      </c>
      <c r="B12" t="n">
        <v>1.13</v>
      </c>
      <c r="C12" t="n">
        <v>0.093</v>
      </c>
      <c r="D12" t="n">
        <v>1.038</v>
      </c>
      <c r="E12" t="n">
        <v>0.265</v>
      </c>
    </row>
    <row r="13">
      <c r="A13" t="inlineStr">
        <is>
          <t>2023-12-31</t>
        </is>
      </c>
      <c r="B13" t="n">
        <v>0.705</v>
      </c>
      <c r="C13" t="n">
        <v>0.083</v>
      </c>
      <c r="D13" t="n">
        <v>0.622</v>
      </c>
      <c r="E13" t="n">
        <v>0.77</v>
      </c>
    </row>
    <row r="14">
      <c r="A14" t="inlineStr">
        <is>
          <t>2022-12-31</t>
        </is>
      </c>
      <c r="B14" t="n">
        <v>-0.033</v>
      </c>
      <c r="C14" t="n">
        <v>0.079</v>
      </c>
      <c r="D14" t="n">
        <v>-0.112</v>
      </c>
      <c r="E14" t="n">
        <v>1.049</v>
      </c>
    </row>
    <row r="15">
      <c r="A15" t="inlineStr">
        <is>
          <t>2021-12-31</t>
        </is>
      </c>
      <c r="B15" t="n">
        <v>0.419</v>
      </c>
      <c r="C15" t="n">
        <v>0.083</v>
      </c>
      <c r="D15" t="n">
        <v>0.336</v>
      </c>
      <c r="E15" t="n">
        <v>0.912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306.36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SNX</t>
        </is>
      </c>
      <c r="B3" t="n">
        <v>14.56</v>
      </c>
      <c r="C3" t="n">
        <v>0.05</v>
      </c>
      <c r="D3" t="n">
        <v>0.027</v>
      </c>
      <c r="E3" t="inlineStr">
        <is>
          <t>broad</t>
        </is>
      </c>
      <c r="F3" t="n">
        <v>0.25</v>
      </c>
    </row>
    <row r="4">
      <c r="A4" t="inlineStr">
        <is>
          <t>AVT</t>
        </is>
      </c>
      <c r="B4" t="n">
        <v>7.1</v>
      </c>
      <c r="C4" t="n">
        <v>0.05</v>
      </c>
      <c r="D4" t="n">
        <v>0.031</v>
      </c>
      <c r="E4" t="inlineStr">
        <is>
          <t>segment</t>
        </is>
      </c>
      <c r="F4" t="n">
        <v>0.5</v>
      </c>
    </row>
    <row r="5">
      <c r="A5" t="inlineStr">
        <is>
          <t>CGNX</t>
        </is>
      </c>
      <c r="B5" t="n">
        <v>33.9</v>
      </c>
      <c r="C5" t="n">
        <v>0.07000000000000001</v>
      </c>
      <c r="D5" t="n">
        <v>0.223</v>
      </c>
      <c r="E5" t="inlineStr">
        <is>
          <t>broad</t>
        </is>
      </c>
      <c r="F5" t="n">
        <v>0.25</v>
      </c>
    </row>
    <row r="6">
      <c r="A6" t="inlineStr">
        <is>
          <t>SANM</t>
        </is>
      </c>
      <c r="B6" t="n">
        <v>15.46</v>
      </c>
      <c r="C6" t="n">
        <v>0.05</v>
      </c>
      <c r="D6" t="n">
        <v>0.057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E3" t="n">
        <v>86.52</v>
      </c>
      <c r="F3">
        <f>E3/205.61-1</f>
        <v/>
      </c>
    </row>
    <row r="4">
      <c r="A4" t="inlineStr">
        <is>
          <t>IT-Spend Recession</t>
        </is>
      </c>
      <c r="B4" t="n">
        <v>0.17</v>
      </c>
      <c r="E4" t="n">
        <v>186.78</v>
      </c>
      <c r="F4">
        <f>E4/205.61-1</f>
        <v/>
      </c>
    </row>
    <row r="5">
      <c r="A5" t="inlineStr">
        <is>
          <t>Base — Bookings + Utilization</t>
        </is>
      </c>
      <c r="B5" t="n">
        <v>0.35</v>
      </c>
      <c r="E5" t="n">
        <v>259.42</v>
      </c>
      <c r="F5">
        <f>E5/205.61-1</f>
        <v/>
      </c>
    </row>
    <row r="6">
      <c r="A6" t="inlineStr">
        <is>
          <t>Growth — Digital / AI Transformation Demand</t>
        </is>
      </c>
      <c r="B6" t="n">
        <v>0.2</v>
      </c>
      <c r="E6" t="n">
        <v>350.21</v>
      </c>
      <c r="F6">
        <f>E6/205.61-1</f>
        <v/>
      </c>
    </row>
    <row r="7">
      <c r="A7" t="inlineStr">
        <is>
          <t>Bull — Re-Rate</t>
        </is>
      </c>
      <c r="B7" t="n">
        <v>0.08</v>
      </c>
      <c r="E7" t="n">
        <v>442.31</v>
      </c>
      <c r="F7">
        <f>E7/205.61-1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215.7842266451452</v>
      </c>
    </row>
    <row r="5">
      <c r="A5" t="inlineStr">
        <is>
          <t>P10</t>
        </is>
      </c>
      <c r="B5" t="n">
        <v>80.56833688333117</v>
      </c>
    </row>
    <row r="6">
      <c r="A6" t="inlineStr">
        <is>
          <t>P90</t>
        </is>
      </c>
      <c r="B6" t="n">
        <v>420.6048706314306</v>
      </c>
    </row>
    <row r="7">
      <c r="A7" t="inlineStr">
        <is>
          <t>P(&gt; current) %</t>
        </is>
      </c>
      <c r="B7" t="n">
        <v>53.25</v>
      </c>
    </row>
    <row r="8">
      <c r="A8" t="inlineStr">
        <is>
          <t>P(&gt; target) %</t>
        </is>
      </c>
      <c r="B8" t="n">
        <v>41.47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2.052739229244247</v>
      </c>
    </row>
    <row r="13">
      <c r="A13" t="inlineStr">
        <is>
          <t>Gross Margin</t>
        </is>
      </c>
      <c r="B13" t="n">
        <v>67.71875053828815</v>
      </c>
    </row>
    <row r="14">
      <c r="A14" t="inlineStr">
        <is>
          <t>P/E Multiple</t>
        </is>
      </c>
      <c r="B14" t="n">
        <v>30.22851023246761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2026-07-21T17:51:28Z</dcterms:created>
  <dcterms:modified xsi:type="dcterms:W3CDTF">2026-07-21T17:51:28Z</dcterms:modified>
</cp:coreProperties>
</file>