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Antero Resources Corp (AR)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-4.75</v>
      </c>
    </row>
    <row r="10">
      <c r="A10" t="inlineStr">
        <is>
          <t>Diluted shares (B)</t>
        </is>
      </c>
      <c r="B10" s="4" t="n">
        <v>0.312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0.286</v>
      </c>
      <c r="C14" s="4" t="n">
        <v>0.292</v>
      </c>
      <c r="D14" s="4" t="n">
        <v>0.301</v>
      </c>
      <c r="E14" s="4" t="n">
        <v>0.301</v>
      </c>
      <c r="F14" s="4" t="n">
        <v>0.301</v>
      </c>
    </row>
    <row r="15">
      <c r="A15" t="inlineStr">
        <is>
          <t>D&amp;A $B</t>
        </is>
      </c>
      <c r="B15" s="4" t="n">
        <v>1.0438</v>
      </c>
      <c r="C15" s="4" t="n">
        <v>1.0473</v>
      </c>
      <c r="D15" s="4" t="n">
        <v>1.0525</v>
      </c>
      <c r="E15" s="4" t="n">
        <v>1.0578</v>
      </c>
      <c r="F15" s="4" t="n">
        <v>1.063</v>
      </c>
    </row>
    <row r="16">
      <c r="A16" t="inlineStr">
        <is>
          <t>Capex $B</t>
        </is>
      </c>
      <c r="B16" s="4" t="n">
        <v>1.0438</v>
      </c>
      <c r="C16" s="4" t="n">
        <v>1.0647</v>
      </c>
      <c r="D16" s="4" t="n">
        <v>1.0753</v>
      </c>
      <c r="E16" s="4" t="n">
        <v>1.0753</v>
      </c>
      <c r="F16" s="4" t="n">
        <v>1.0753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5.799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8</v>
      </c>
      <c r="C3" t="n">
        <v>1</v>
      </c>
    </row>
    <row r="4">
      <c r="A4" t="inlineStr">
        <is>
          <t>Op margin ±3pp</t>
        </is>
      </c>
      <c r="B4" t="n">
        <v>7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Revenue CAGR ±3pp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33.86</v>
      </c>
    </row>
    <row r="7">
      <c r="A7" s="3" t="inlineStr">
        <is>
          <t>Scenario PWEV target</t>
        </is>
      </c>
      <c r="B7" t="n">
        <v>32.8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30.87601896370308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5.014</v>
      </c>
      <c r="C3" t="n">
        <v>1.108</v>
      </c>
      <c r="D3" t="n">
        <v>0.83</v>
      </c>
      <c r="E3" t="n">
        <v>0.974</v>
      </c>
      <c r="F3" t="n">
        <v>0.634</v>
      </c>
    </row>
    <row r="4">
      <c r="A4" t="inlineStr">
        <is>
          <t>2024-12-31</t>
        </is>
      </c>
      <c r="B4" t="n">
        <v>4.119</v>
      </c>
      <c r="C4" t="n">
        <v>0.327</v>
      </c>
      <c r="D4" t="n">
        <v>0</v>
      </c>
      <c r="E4" t="n">
        <v>0.094</v>
      </c>
      <c r="F4" t="n">
        <v>0.057</v>
      </c>
    </row>
    <row r="5">
      <c r="A5" t="inlineStr">
        <is>
          <t>2023-12-31</t>
        </is>
      </c>
      <c r="B5" t="n">
        <v>4.279</v>
      </c>
      <c r="C5" t="n">
        <v>0.612</v>
      </c>
      <c r="D5" t="n">
        <v>0.396</v>
      </c>
      <c r="E5" t="n">
        <v>0.479</v>
      </c>
      <c r="F5" t="n">
        <v>0.198</v>
      </c>
    </row>
    <row r="6">
      <c r="A6" t="inlineStr">
        <is>
          <t>2022-12-31</t>
        </is>
      </c>
      <c r="B6" t="n">
        <v>8.300000000000001</v>
      </c>
      <c r="C6" t="n">
        <v>4.592</v>
      </c>
      <c r="D6" t="n">
        <v>2.539</v>
      </c>
      <c r="E6" t="n">
        <v>2.565</v>
      </c>
      <c r="F6" t="n">
        <v>1.872</v>
      </c>
    </row>
    <row r="7">
      <c r="A7" t="inlineStr">
        <is>
          <t>2021-12-31</t>
        </is>
      </c>
      <c r="B7" t="n">
        <v>5.792</v>
      </c>
      <c r="C7" t="n">
        <v>2.256</v>
      </c>
      <c r="D7" t="n">
        <v>0.024</v>
      </c>
      <c r="E7" t="n">
        <v>-0.046</v>
      </c>
      <c r="F7" t="n">
        <v>-0.187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1.631</v>
      </c>
      <c r="C11" t="n">
        <v>0.388</v>
      </c>
      <c r="D11" t="n">
        <v>1.243</v>
      </c>
      <c r="E11" t="n">
        <v>0.136</v>
      </c>
    </row>
    <row r="12">
      <c r="A12" t="inlineStr">
        <is>
          <t>2024-12-31</t>
        </is>
      </c>
      <c r="B12" t="n">
        <v>0.849</v>
      </c>
      <c r="C12" t="n">
        <v>0.102</v>
      </c>
      <c r="D12" t="n">
        <v>0.747</v>
      </c>
      <c r="E12" t="n">
        <v>0.03</v>
      </c>
    </row>
    <row r="13">
      <c r="A13" t="inlineStr">
        <is>
          <t>2023-12-31</t>
        </is>
      </c>
      <c r="B13" t="n">
        <v>0.995</v>
      </c>
      <c r="C13" t="n">
        <v>0.168</v>
      </c>
      <c r="D13" t="n">
        <v>0.827</v>
      </c>
      <c r="E13" t="n">
        <v>0.075</v>
      </c>
    </row>
    <row r="14">
      <c r="A14" t="inlineStr">
        <is>
          <t>2022-12-31</t>
        </is>
      </c>
      <c r="B14" t="n">
        <v>3.051</v>
      </c>
      <c r="C14" t="n">
        <v>0.163</v>
      </c>
      <c r="D14" t="n">
        <v>2.888</v>
      </c>
      <c r="E14" t="n">
        <v>0.874</v>
      </c>
    </row>
    <row r="15">
      <c r="A15" t="inlineStr">
        <is>
          <t>2021-12-31</t>
        </is>
      </c>
      <c r="B15" t="n">
        <v>1.66</v>
      </c>
      <c r="C15" t="n">
        <v>0.115</v>
      </c>
      <c r="D15" t="n">
        <v>1.545</v>
      </c>
      <c r="E15" t="n">
        <v>0.043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</t>
        </is>
      </c>
      <c r="B3" t="n">
        <v>9.859999999999999</v>
      </c>
      <c r="C3" t="n">
        <v>0.03</v>
      </c>
      <c r="D3" t="n">
        <v>0.092</v>
      </c>
      <c r="E3" t="inlineStr">
        <is>
          <t>direct</t>
        </is>
      </c>
      <c r="F3" t="n">
        <v>1</v>
      </c>
    </row>
    <row r="4">
      <c r="A4" t="inlineStr">
        <is>
          <t>OVV</t>
        </is>
      </c>
      <c r="B4" t="n">
        <v>8.83</v>
      </c>
      <c r="C4" t="n">
        <v>0.03</v>
      </c>
      <c r="D4" t="n">
        <v>0.292</v>
      </c>
      <c r="E4" t="inlineStr">
        <is>
          <t>direct</t>
        </is>
      </c>
      <c r="F4" t="n">
        <v>1</v>
      </c>
    </row>
    <row r="5">
      <c r="A5" t="inlineStr">
        <is>
          <t>RRC</t>
        </is>
      </c>
      <c r="B5" t="n">
        <v>9.09</v>
      </c>
      <c r="C5" t="n">
        <v>0.03</v>
      </c>
      <c r="D5" t="n">
        <v>0.443</v>
      </c>
      <c r="E5" t="inlineStr">
        <is>
          <t>direct</t>
        </is>
      </c>
      <c r="F5" t="n">
        <v>1</v>
      </c>
    </row>
    <row r="6">
      <c r="A6" t="inlineStr">
        <is>
          <t>MTDR</t>
        </is>
      </c>
      <c r="B6" t="n">
        <v>7.42</v>
      </c>
      <c r="C6" t="n">
        <v>0.03</v>
      </c>
      <c r="D6" t="n">
        <v>0.05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8.800000000000001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8.27</v>
      </c>
      <c r="F3">
        <f>E3/33.86-1</f>
        <v/>
      </c>
    </row>
    <row r="4">
      <c r="A4" t="inlineStr">
        <is>
          <t>Cyclical Downturn — Oversupply</t>
        </is>
      </c>
      <c r="B4" t="n">
        <v>0.18</v>
      </c>
      <c r="E4" t="n">
        <v>18.81</v>
      </c>
      <c r="F4">
        <f>E4/33.86-1</f>
        <v/>
      </c>
    </row>
    <row r="5">
      <c r="A5" t="inlineStr">
        <is>
          <t>Base — Mid-Cycle ($65–75 WTI)</t>
        </is>
      </c>
      <c r="B5" t="n">
        <v>0.32</v>
      </c>
      <c r="E5" t="n">
        <v>32.88</v>
      </c>
      <c r="F5">
        <f>E5/33.86-1</f>
        <v/>
      </c>
    </row>
    <row r="6">
      <c r="A6" t="inlineStr">
        <is>
          <t>Tight-Oil Upcycle</t>
        </is>
      </c>
      <c r="B6" t="n">
        <v>0.18</v>
      </c>
      <c r="E6" t="n">
        <v>62.6</v>
      </c>
      <c r="F6">
        <f>E6/33.86-1</f>
        <v/>
      </c>
    </row>
    <row r="7">
      <c r="A7" t="inlineStr">
        <is>
          <t>Price Spike ($100+)</t>
        </is>
      </c>
      <c r="B7" t="n">
        <v>0.07000000000000001</v>
      </c>
      <c r="E7" t="n">
        <v>79.40000000000001</v>
      </c>
      <c r="F7">
        <f>E7/33.86-1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30.87601896370308</v>
      </c>
    </row>
    <row r="5">
      <c r="A5" t="inlineStr">
        <is>
          <t>P10</t>
        </is>
      </c>
      <c r="B5" t="n">
        <v>16.68644715539937</v>
      </c>
    </row>
    <row r="6">
      <c r="A6" t="inlineStr">
        <is>
          <t>P90</t>
        </is>
      </c>
      <c r="B6" t="n">
        <v>53.38381483664732</v>
      </c>
    </row>
    <row r="7">
      <c r="A7" t="inlineStr">
        <is>
          <t>P(&gt; current) %</t>
        </is>
      </c>
      <c r="B7" t="n">
        <v>41.95999999999999</v>
      </c>
    </row>
    <row r="8">
      <c r="A8" t="inlineStr">
        <is>
          <t>P(&gt; target) %</t>
        </is>
      </c>
      <c r="B8" t="n">
        <v>44.84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15.98312717443365</v>
      </c>
    </row>
    <row r="13">
      <c r="A13" t="inlineStr">
        <is>
          <t>Gross Margin</t>
        </is>
      </c>
      <c r="B13" t="n">
        <v>15.01115145485574</v>
      </c>
    </row>
    <row r="14">
      <c r="A14" t="inlineStr">
        <is>
          <t>P/E Multiple</t>
        </is>
      </c>
      <c r="B14" t="n">
        <v>69.00572137071062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2026-07-22T08:30:13Z</dcterms:created>
  <dcterms:modified xsi:type="dcterms:W3CDTF">2026-07-22T08:30:13Z</dcterms:modified>
</cp:coreProperties>
</file>