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Api Group Corp (APG)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0.64</v>
      </c>
    </row>
    <row r="10">
      <c r="A10" t="inlineStr">
        <is>
          <t>Diluted shares (B)</t>
        </is>
      </c>
      <c r="B10" s="4" t="n">
        <v>0.443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0.14</v>
      </c>
      <c r="C14" s="4" t="n">
        <v>0.143</v>
      </c>
      <c r="D14" s="4" t="n">
        <v>0.148</v>
      </c>
      <c r="E14" s="4" t="n">
        <v>0.148</v>
      </c>
      <c r="F14" s="4" t="n">
        <v>0.148</v>
      </c>
    </row>
    <row r="15">
      <c r="A15" t="inlineStr">
        <is>
          <t>D&amp;A $B</t>
        </is>
      </c>
      <c r="B15" s="4" t="n">
        <v>0.5294</v>
      </c>
      <c r="C15" s="4" t="n">
        <v>0.5356</v>
      </c>
      <c r="D15" s="4" t="n">
        <v>0.5474</v>
      </c>
      <c r="E15" s="4" t="n">
        <v>0.5643</v>
      </c>
      <c r="F15" s="4" t="n">
        <v>0.5853</v>
      </c>
    </row>
    <row r="16">
      <c r="A16" t="inlineStr">
        <is>
          <t>Capex $B</t>
        </is>
      </c>
      <c r="B16" s="4" t="n">
        <v>0.5294</v>
      </c>
      <c r="C16" s="4" t="n">
        <v>0.5665</v>
      </c>
      <c r="D16" s="4" t="n">
        <v>0.6005</v>
      </c>
      <c r="E16" s="4" t="n">
        <v>0.6304999999999999</v>
      </c>
      <c r="F16" s="4" t="n">
        <v>0.6556999999999999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8.824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16</v>
      </c>
      <c r="C3" t="n">
        <v>1</v>
      </c>
    </row>
    <row r="4">
      <c r="A4" t="inlineStr">
        <is>
          <t>Terminal × ±15%</t>
        </is>
      </c>
      <c r="B4" t="n">
        <v>8</v>
      </c>
      <c r="C4" t="n">
        <v>2</v>
      </c>
    </row>
    <row r="5">
      <c r="A5" t="inlineStr">
        <is>
          <t>Revenue CAGR ±3pp</t>
        </is>
      </c>
      <c r="B5" t="n">
        <v>7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39.38</v>
      </c>
    </row>
    <row r="7">
      <c r="A7" s="3" t="inlineStr">
        <is>
          <t>Scenario PWEV target</t>
        </is>
      </c>
      <c r="B7" t="n">
        <v>38.95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34.3726703089191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7.911</v>
      </c>
      <c r="C3" t="n">
        <v>2.487</v>
      </c>
      <c r="D3" t="n">
        <v>0.554</v>
      </c>
      <c r="E3" t="n">
        <v>0.655</v>
      </c>
      <c r="F3" t="n">
        <v>0.302</v>
      </c>
    </row>
    <row r="4">
      <c r="A4" t="inlineStr">
        <is>
          <t>2024-12-31</t>
        </is>
      </c>
      <c r="B4" t="n">
        <v>7.018</v>
      </c>
      <c r="C4" t="n">
        <v>2.178</v>
      </c>
      <c r="D4" t="n">
        <v>0.484</v>
      </c>
      <c r="E4" t="n">
        <v>0.476</v>
      </c>
      <c r="F4" t="n">
        <v>0.25</v>
      </c>
    </row>
    <row r="5">
      <c r="A5" t="inlineStr">
        <is>
          <t>2023-12-31</t>
        </is>
      </c>
      <c r="B5" t="n">
        <v>6.928</v>
      </c>
      <c r="C5" t="n">
        <v>1.94</v>
      </c>
      <c r="D5" t="n">
        <v>0.359</v>
      </c>
      <c r="E5" t="n">
        <v>0.377</v>
      </c>
      <c r="F5" t="n">
        <v>0.153</v>
      </c>
    </row>
    <row r="6">
      <c r="A6" t="inlineStr">
        <is>
          <t>2022-12-31</t>
        </is>
      </c>
      <c r="B6" t="n">
        <v>6.558</v>
      </c>
      <c r="C6" t="n">
        <v>1.714</v>
      </c>
      <c r="D6" t="n">
        <v>0.162</v>
      </c>
      <c r="E6" t="n">
        <v>0.218</v>
      </c>
      <c r="F6" t="n">
        <v>0.073</v>
      </c>
    </row>
    <row r="7">
      <c r="A7" t="inlineStr">
        <is>
          <t>2021-12-31</t>
        </is>
      </c>
      <c r="B7" t="n">
        <v>3.94</v>
      </c>
      <c r="C7" t="n">
        <v>0.9389999999999999</v>
      </c>
      <c r="D7" t="n">
        <v>0.136</v>
      </c>
      <c r="E7" t="n">
        <v>0.139</v>
      </c>
      <c r="F7" t="n">
        <v>0.047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0.759</v>
      </c>
      <c r="C11" t="n">
        <v>0.096</v>
      </c>
      <c r="D11" t="n">
        <v>0.663</v>
      </c>
      <c r="E11" t="n">
        <v>0.075</v>
      </c>
    </row>
    <row r="12">
      <c r="A12" t="inlineStr">
        <is>
          <t>2024-12-31</t>
        </is>
      </c>
      <c r="B12" t="n">
        <v>0.62</v>
      </c>
      <c r="C12" t="n">
        <v>0.08400000000000001</v>
      </c>
      <c r="D12" t="n">
        <v>0.536</v>
      </c>
      <c r="E12" t="n">
        <v>0.6</v>
      </c>
    </row>
    <row r="13">
      <c r="A13" t="inlineStr">
        <is>
          <t>2023-12-31</t>
        </is>
      </c>
      <c r="B13" t="n">
        <v>0.514</v>
      </c>
      <c r="C13" t="n">
        <v>0.08599999999999999</v>
      </c>
      <c r="D13" t="n">
        <v>0.428</v>
      </c>
      <c r="E13" t="n">
        <v>0.041</v>
      </c>
    </row>
    <row r="14">
      <c r="A14" t="inlineStr">
        <is>
          <t>2022-12-31</t>
        </is>
      </c>
      <c r="B14" t="n">
        <v>0.27</v>
      </c>
      <c r="C14" t="n">
        <v>0.079</v>
      </c>
      <c r="D14" t="n">
        <v>0.191</v>
      </c>
      <c r="E14" t="n">
        <v>0.044</v>
      </c>
    </row>
    <row r="15">
      <c r="A15" t="inlineStr">
        <is>
          <t>2021-12-31</t>
        </is>
      </c>
      <c r="B15" t="n">
        <v>0.182</v>
      </c>
      <c r="C15" t="n">
        <v>0.055</v>
      </c>
      <c r="D15" t="n">
        <v>0.127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37.59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MTZ</t>
        </is>
      </c>
      <c r="B3" t="n">
        <v>35.97</v>
      </c>
      <c r="C3" t="n">
        <v>0.08</v>
      </c>
      <c r="D3" t="n">
        <v>0.037</v>
      </c>
      <c r="E3" t="inlineStr">
        <is>
          <t>broad</t>
        </is>
      </c>
      <c r="F3" t="n">
        <v>0.25</v>
      </c>
    </row>
    <row r="4">
      <c r="A4" t="inlineStr">
        <is>
          <t>STRL</t>
        </is>
      </c>
      <c r="B4" t="n">
        <v>33.9</v>
      </c>
      <c r="C4" t="n">
        <v>0.08</v>
      </c>
      <c r="D4" t="n">
        <v>0.172</v>
      </c>
      <c r="E4" t="inlineStr">
        <is>
          <t>broad</t>
        </is>
      </c>
      <c r="F4" t="n">
        <v>0.25</v>
      </c>
    </row>
    <row r="5">
      <c r="A5" t="inlineStr">
        <is>
          <t>DY</t>
        </is>
      </c>
      <c r="B5" t="n">
        <v>31.15</v>
      </c>
      <c r="C5" t="n">
        <v>0.08</v>
      </c>
      <c r="D5" t="n">
        <v>0.073</v>
      </c>
      <c r="E5" t="inlineStr">
        <is>
          <t>broad</t>
        </is>
      </c>
      <c r="F5" t="n">
        <v>0.25</v>
      </c>
    </row>
    <row r="6">
      <c r="A6" t="inlineStr">
        <is>
          <t>ACM</t>
        </is>
      </c>
      <c r="B6" t="n">
        <v>10.13</v>
      </c>
      <c r="C6" t="n">
        <v>0.08</v>
      </c>
      <c r="D6" t="n">
        <v>0.067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24.3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17.14</v>
      </c>
      <c r="F3">
        <f>E3/39.38-1</f>
        <v/>
      </c>
    </row>
    <row r="4">
      <c r="A4" t="inlineStr">
        <is>
          <t>Construction Recession</t>
        </is>
      </c>
      <c r="B4" t="n">
        <v>0.17</v>
      </c>
      <c r="E4" t="n">
        <v>29.1</v>
      </c>
      <c r="F4">
        <f>E4/39.38-1</f>
        <v/>
      </c>
    </row>
    <row r="5">
      <c r="A5" t="inlineStr">
        <is>
          <t>Base — Backlog Conversion + Margin</t>
        </is>
      </c>
      <c r="B5" t="n">
        <v>0.35</v>
      </c>
      <c r="E5" t="n">
        <v>40.42</v>
      </c>
      <c r="F5">
        <f>E5/39.38-1</f>
        <v/>
      </c>
    </row>
    <row r="6">
      <c r="A6" t="inlineStr">
        <is>
          <t>Growth — Datacenter / Grid / Infra Buildout</t>
        </is>
      </c>
      <c r="B6" t="n">
        <v>0.2</v>
      </c>
      <c r="E6" t="n">
        <v>54.57</v>
      </c>
      <c r="F6">
        <f>E6/39.38-1</f>
        <v/>
      </c>
    </row>
    <row r="7">
      <c r="A7" t="inlineStr">
        <is>
          <t>Bull — Re-Rate</t>
        </is>
      </c>
      <c r="B7" t="n">
        <v>0.08</v>
      </c>
      <c r="E7" t="n">
        <v>68.92</v>
      </c>
      <c r="F7">
        <f>E7/39.38-1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34.3726703089191</v>
      </c>
    </row>
    <row r="5">
      <c r="A5" t="inlineStr">
        <is>
          <t>P10</t>
        </is>
      </c>
      <c r="B5" t="n">
        <v>15.18800279871673</v>
      </c>
    </row>
    <row r="6">
      <c r="A6" t="inlineStr">
        <is>
          <t>P90</t>
        </is>
      </c>
      <c r="B6" t="n">
        <v>65.70080675167884</v>
      </c>
    </row>
    <row r="7">
      <c r="A7" t="inlineStr">
        <is>
          <t>P(&gt; current) %</t>
        </is>
      </c>
      <c r="B7" t="n">
        <v>40.66</v>
      </c>
    </row>
    <row r="8">
      <c r="A8" t="inlineStr">
        <is>
          <t>P(&gt; target) %</t>
        </is>
      </c>
      <c r="B8" t="n">
        <v>41.58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4.310803006217342</v>
      </c>
    </row>
    <row r="13">
      <c r="A13" t="inlineStr">
        <is>
          <t>Gross Margin</t>
        </is>
      </c>
      <c r="B13" t="n">
        <v>49.3492467749554</v>
      </c>
    </row>
    <row r="14">
      <c r="A14" t="inlineStr">
        <is>
          <t>P/E Multiple</t>
        </is>
      </c>
      <c r="B14" t="n">
        <v>46.33995021882725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2026-07-21T15:43:37Z</dcterms:created>
  <dcterms:modified xsi:type="dcterms:W3CDTF">2026-07-21T15:43:37Z</dcterms:modified>
</cp:coreProperties>
</file>