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AutoNation Inc (AN)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197.91</v>
      </c>
    </row>
    <row r="7">
      <c r="A7" s="3" t="inlineStr">
        <is>
          <t>Scenario PWEV target</t>
        </is>
      </c>
      <c r="B7" t="n">
        <v>195.55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172.0048967424562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27.631</v>
      </c>
      <c r="C3" t="n">
        <v>4.697</v>
      </c>
      <c r="D3" t="n">
        <v>1.335</v>
      </c>
      <c r="E3" t="n">
        <v>1.253</v>
      </c>
      <c r="F3" t="n">
        <v>0.649</v>
      </c>
    </row>
    <row r="4">
      <c r="A4" t="inlineStr">
        <is>
          <t>2024-12-31</t>
        </is>
      </c>
      <c r="B4" t="n">
        <v>26.765</v>
      </c>
      <c r="C4" t="n">
        <v>4.785</v>
      </c>
      <c r="D4" t="n">
        <v>1.306</v>
      </c>
      <c r="E4" t="n">
        <v>1.355</v>
      </c>
      <c r="F4" t="n">
        <v>0.6919999999999999</v>
      </c>
    </row>
    <row r="5">
      <c r="A5" t="inlineStr">
        <is>
          <t>2023-12-31</t>
        </is>
      </c>
      <c r="B5" t="n">
        <v>26.949</v>
      </c>
      <c r="C5" t="n">
        <v>5.131</v>
      </c>
      <c r="D5" t="n">
        <v>1.652</v>
      </c>
      <c r="E5" t="n">
        <v>1.697</v>
      </c>
      <c r="F5" t="n">
        <v>1.021</v>
      </c>
    </row>
    <row r="6">
      <c r="A6" t="inlineStr">
        <is>
          <t>2022-12-31</t>
        </is>
      </c>
      <c r="B6" t="n">
        <v>26.985</v>
      </c>
      <c r="C6" t="n">
        <v>5.265</v>
      </c>
      <c r="D6" t="n">
        <v>2.025</v>
      </c>
      <c r="E6" t="n">
        <v>2.014</v>
      </c>
      <c r="F6" t="n">
        <v>1.377</v>
      </c>
    </row>
    <row r="7">
      <c r="A7" t="inlineStr">
        <is>
          <t>2021-12-31</t>
        </is>
      </c>
      <c r="B7" t="n">
        <v>25.844</v>
      </c>
      <c r="C7" t="n">
        <v>4.953</v>
      </c>
      <c r="D7" t="n">
        <v>1.903</v>
      </c>
      <c r="E7" t="n">
        <v>1.927</v>
      </c>
      <c r="F7" t="n">
        <v>1.373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0.112</v>
      </c>
      <c r="C11" t="n">
        <v>0.309</v>
      </c>
      <c r="D11" t="n">
        <v>-0.198</v>
      </c>
      <c r="E11" t="n">
        <v>0.792</v>
      </c>
    </row>
    <row r="12">
      <c r="A12" t="inlineStr">
        <is>
          <t>2024-12-31</t>
        </is>
      </c>
      <c r="B12" t="n">
        <v>0.315</v>
      </c>
      <c r="C12" t="n">
        <v>0.329</v>
      </c>
      <c r="D12" t="n">
        <v>-0.014</v>
      </c>
      <c r="E12" t="n">
        <v>0.46</v>
      </c>
    </row>
    <row r="13">
      <c r="A13" t="inlineStr">
        <is>
          <t>2023-12-31</t>
        </is>
      </c>
      <c r="B13" t="n">
        <v>0.724</v>
      </c>
      <c r="C13" t="n">
        <v>0.41</v>
      </c>
      <c r="D13" t="n">
        <v>0.314</v>
      </c>
      <c r="E13" t="n">
        <v>0.874</v>
      </c>
    </row>
    <row r="14">
      <c r="A14" t="inlineStr">
        <is>
          <t>2022-12-31</t>
        </is>
      </c>
      <c r="B14" t="n">
        <v>1.668</v>
      </c>
      <c r="C14" t="n">
        <v>0.329</v>
      </c>
      <c r="D14" t="n">
        <v>1.339</v>
      </c>
      <c r="E14" t="n">
        <v>1.7</v>
      </c>
    </row>
    <row r="15">
      <c r="A15" t="inlineStr">
        <is>
          <t>2021-12-31</t>
        </is>
      </c>
      <c r="B15" t="n">
        <v>1.628</v>
      </c>
      <c r="C15" t="n">
        <v>0.216</v>
      </c>
      <c r="D15" t="n">
        <v>1.412</v>
      </c>
      <c r="E15" t="n">
        <v>2.318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PAG</t>
        </is>
      </c>
      <c r="B3" t="n">
        <v>15.11</v>
      </c>
      <c r="C3" t="n">
        <v>0.04</v>
      </c>
      <c r="D3" t="n">
        <v>0.037</v>
      </c>
      <c r="E3" t="inlineStr">
        <is>
          <t>broad</t>
        </is>
      </c>
      <c r="F3" t="n">
        <v>0.25</v>
      </c>
    </row>
    <row r="4">
      <c r="A4" t="inlineStr">
        <is>
          <t>MUSA</t>
        </is>
      </c>
      <c r="B4" t="n">
        <v>22.37</v>
      </c>
      <c r="C4" t="n">
        <v>0.04</v>
      </c>
      <c r="D4" t="n">
        <v>0.048</v>
      </c>
      <c r="E4" t="inlineStr">
        <is>
          <t>broad</t>
        </is>
      </c>
      <c r="F4" t="n">
        <v>0.25</v>
      </c>
    </row>
    <row r="5">
      <c r="A5" t="inlineStr">
        <is>
          <t>LAD</t>
        </is>
      </c>
      <c r="B5" t="n">
        <v>9.619999999999999</v>
      </c>
      <c r="C5" t="n">
        <v>0.04</v>
      </c>
      <c r="D5" t="n">
        <v>0.036</v>
      </c>
      <c r="E5" t="inlineStr">
        <is>
          <t>broad</t>
        </is>
      </c>
      <c r="F5" t="n">
        <v>0.25</v>
      </c>
    </row>
    <row r="6">
      <c r="A6" t="inlineStr">
        <is>
          <t>VVV</t>
        </is>
      </c>
      <c r="B6" t="n">
        <v>18.08</v>
      </c>
      <c r="C6" t="n">
        <v>0.04</v>
      </c>
      <c r="D6" t="n">
        <v>0.179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16.3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70.40000000000001</v>
      </c>
      <c r="F3">
        <f>E3/197.91-1</f>
        <v/>
      </c>
    </row>
    <row r="4">
      <c r="A4" t="inlineStr">
        <is>
          <t>Cyclical Downturn — Demand / Volume Recession</t>
        </is>
      </c>
      <c r="B4" t="n">
        <v>0.2</v>
      </c>
      <c r="E4" t="n">
        <v>133.99</v>
      </c>
      <c r="F4">
        <f>E4/197.91-1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212.69</v>
      </c>
      <c r="F5">
        <f>E5/197.91-1</f>
        <v/>
      </c>
    </row>
    <row r="6">
      <c r="A6" t="inlineStr">
        <is>
          <t>Upcycle — Strong Demand / Operating Leverage</t>
        </is>
      </c>
      <c r="B6" t="n">
        <v>0.16</v>
      </c>
      <c r="E6" t="n">
        <v>315.84</v>
      </c>
      <c r="F6">
        <f>E6/197.91-1</f>
        <v/>
      </c>
    </row>
    <row r="7">
      <c r="A7" t="inlineStr">
        <is>
          <t>Peak — Cycle High + Multiple Re-rate</t>
        </is>
      </c>
      <c r="B7" t="n">
        <v>0.08</v>
      </c>
      <c r="E7" t="n">
        <v>415.8</v>
      </c>
      <c r="F7">
        <f>E7/197.91-1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172.0048967424562</v>
      </c>
    </row>
    <row r="5">
      <c r="A5" t="inlineStr">
        <is>
          <t>P10</t>
        </is>
      </c>
      <c r="B5" t="n">
        <v>60.20158611188732</v>
      </c>
    </row>
    <row r="6">
      <c r="A6" t="inlineStr">
        <is>
          <t>P90</t>
        </is>
      </c>
      <c r="B6" t="n">
        <v>369.550247904529</v>
      </c>
    </row>
    <row r="7">
      <c r="A7" t="inlineStr">
        <is>
          <t>P(&gt; current) %</t>
        </is>
      </c>
      <c r="B7" t="n">
        <v>41.99</v>
      </c>
    </row>
    <row r="8">
      <c r="A8" t="inlineStr">
        <is>
          <t>P(&gt; target) %</t>
        </is>
      </c>
      <c r="B8" t="n">
        <v>42.66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6.722310079194512</v>
      </c>
    </row>
    <row r="13">
      <c r="A13" t="inlineStr">
        <is>
          <t>Gross Margin</t>
        </is>
      </c>
      <c r="B13" t="n">
        <v>54.73791955355305</v>
      </c>
    </row>
    <row r="14">
      <c r="A14" t="inlineStr">
        <is>
          <t>P/E Multiple</t>
        </is>
      </c>
      <c r="B14" t="n">
        <v>38.53977036725244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2026-07-21T16:43:00Z</dcterms:created>
  <dcterms:modified xsi:type="dcterms:W3CDTF">2026-07-21T16:43:00Z</dcterms:modified>
</cp:coreProperties>
</file>