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Antero Midstream Partners LP (AM)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-3.71</v>
      </c>
    </row>
    <row r="10">
      <c r="A10" t="inlineStr">
        <is>
          <t>Diluted shares (B)</t>
        </is>
      </c>
      <c r="B10" s="4" t="n">
        <v>0.477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0.1094</v>
      </c>
      <c r="C15" s="4" t="n">
        <v>0.1103</v>
      </c>
      <c r="D15" s="4" t="n">
        <v>0.112</v>
      </c>
      <c r="E15" s="4" t="n">
        <v>0.1143</v>
      </c>
      <c r="F15" s="4" t="n">
        <v>0.1171</v>
      </c>
    </row>
    <row r="16">
      <c r="A16" t="inlineStr">
        <is>
          <t>Capex $B</t>
        </is>
      </c>
      <c r="B16" s="4" t="n">
        <v>0.1094</v>
      </c>
      <c r="C16" s="4" t="n">
        <v>0.1149</v>
      </c>
      <c r="D16" s="4" t="n">
        <v>0.1195</v>
      </c>
      <c r="E16" s="4" t="n">
        <v>0.123</v>
      </c>
      <c r="F16" s="4" t="n">
        <v>0.1267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1.367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WACC ±1pp</t>
        </is>
      </c>
      <c r="B5" t="n">
        <v>2</v>
      </c>
      <c r="C5" t="n">
        <v>3</v>
      </c>
    </row>
    <row r="6">
      <c r="A6" t="inlineStr">
        <is>
          <t>Op margin ±3pp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22.51</v>
      </c>
    </row>
    <row r="7">
      <c r="A7" s="3" t="inlineStr">
        <is>
          <t>Scenario PWEV target</t>
        </is>
      </c>
      <c r="B7" t="n">
        <v>23.68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22.57450571851705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1.259</v>
      </c>
      <c r="C3" t="n">
        <v>0.822</v>
      </c>
      <c r="D3" t="n">
        <v>0.645</v>
      </c>
      <c r="E3" t="n">
        <v>0.732</v>
      </c>
      <c r="F3" t="n">
        <v>0.413</v>
      </c>
    </row>
    <row r="4">
      <c r="A4" t="inlineStr">
        <is>
          <t>2024-12-31</t>
        </is>
      </c>
      <c r="B4" t="n">
        <v>1.177</v>
      </c>
      <c r="C4" t="n">
        <v>0.748</v>
      </c>
      <c r="D4" t="n">
        <v>0.659</v>
      </c>
      <c r="E4" t="n">
        <v>0.756</v>
      </c>
      <c r="F4" t="n">
        <v>0.401</v>
      </c>
    </row>
    <row r="5">
      <c r="A5" t="inlineStr">
        <is>
          <t>2023-12-31</t>
        </is>
      </c>
      <c r="B5" t="n">
        <v>1.112</v>
      </c>
      <c r="C5" t="n">
        <v>0.6929999999999999</v>
      </c>
      <c r="D5" t="n">
        <v>0.612</v>
      </c>
      <c r="E5" t="n">
        <v>0.717</v>
      </c>
      <c r="F5" t="n">
        <v>0.372</v>
      </c>
    </row>
    <row r="6">
      <c r="A6" t="inlineStr">
        <is>
          <t>2022-12-31</t>
        </is>
      </c>
      <c r="B6" t="n">
        <v>0.991</v>
      </c>
      <c r="C6" t="n">
        <v>0.608</v>
      </c>
      <c r="D6" t="n">
        <v>0.539</v>
      </c>
      <c r="E6" t="n">
        <v>0.634</v>
      </c>
      <c r="F6" t="n">
        <v>0.326</v>
      </c>
    </row>
    <row r="7">
      <c r="A7" t="inlineStr">
        <is>
          <t>2021-12-31</t>
        </is>
      </c>
      <c r="B7" t="n">
        <v>0.969</v>
      </c>
      <c r="C7" t="n">
        <v>0.632</v>
      </c>
      <c r="D7" t="n">
        <v>0.555</v>
      </c>
      <c r="E7" t="n">
        <v>0.624</v>
      </c>
      <c r="F7" t="n">
        <v>0.332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0.9320000000000001</v>
      </c>
      <c r="C11" t="n">
        <v>0.162</v>
      </c>
      <c r="D11" t="n">
        <v>0.77</v>
      </c>
      <c r="E11" t="n">
        <v>0.135</v>
      </c>
    </row>
    <row r="12">
      <c r="A12" t="inlineStr">
        <is>
          <t>2024-12-31</t>
        </is>
      </c>
      <c r="B12" t="n">
        <v>0.844</v>
      </c>
      <c r="C12" t="n">
        <v>0.242</v>
      </c>
      <c r="D12" t="n">
        <v>0.602</v>
      </c>
      <c r="E12" t="n">
        <v>0.029</v>
      </c>
    </row>
    <row r="13">
      <c r="A13" t="inlineStr">
        <is>
          <t>2023-12-31</t>
        </is>
      </c>
      <c r="B13" t="n">
        <v>0.779</v>
      </c>
      <c r="C13" t="n">
        <v>0.184</v>
      </c>
      <c r="D13" t="n">
        <v>0.595</v>
      </c>
      <c r="E13" t="n">
        <v>0.008</v>
      </c>
    </row>
    <row r="14">
      <c r="A14" t="inlineStr">
        <is>
          <t>2022-12-31</t>
        </is>
      </c>
      <c r="B14" t="n">
        <v>0.7</v>
      </c>
      <c r="C14" t="n">
        <v>0.516</v>
      </c>
      <c r="D14" t="n">
        <v>0.184</v>
      </c>
      <c r="E14" t="n">
        <v>0.007</v>
      </c>
    </row>
    <row r="15">
      <c r="A15" t="inlineStr">
        <is>
          <t>2021-12-31</t>
        </is>
      </c>
      <c r="B15" t="n">
        <v>0.71</v>
      </c>
      <c r="C15" t="n">
        <v>0.233</v>
      </c>
      <c r="D15" t="n">
        <v>0.477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VNOM</t>
        </is>
      </c>
      <c r="B3" t="n">
        <v>21.1</v>
      </c>
      <c r="C3" t="n">
        <v>0.05</v>
      </c>
      <c r="D3" t="n">
        <v>0.5590000000000001</v>
      </c>
      <c r="E3" t="inlineStr">
        <is>
          <t>segment</t>
        </is>
      </c>
      <c r="F3" t="n">
        <v>0.5</v>
      </c>
    </row>
    <row r="4">
      <c r="A4" t="inlineStr">
        <is>
          <t>DTM</t>
        </is>
      </c>
      <c r="B4" t="n">
        <v>26.04</v>
      </c>
      <c r="C4" t="n">
        <v>0.05</v>
      </c>
      <c r="D4" t="n">
        <v>0.497</v>
      </c>
      <c r="E4" t="inlineStr">
        <is>
          <t>broad</t>
        </is>
      </c>
      <c r="F4" t="n">
        <v>0.25</v>
      </c>
    </row>
    <row r="5">
      <c r="A5" t="inlineStr">
        <is>
          <t>AR</t>
        </is>
      </c>
      <c r="B5" t="n">
        <v>8.109999999999999</v>
      </c>
      <c r="C5" t="n">
        <v>0.03</v>
      </c>
      <c r="D5" t="n">
        <v>0.365</v>
      </c>
      <c r="E5" t="inlineStr">
        <is>
          <t>segment</t>
        </is>
      </c>
      <c r="F5" t="n">
        <v>0.5</v>
      </c>
    </row>
    <row r="6">
      <c r="A6" t="inlineStr">
        <is>
          <t>RRC</t>
        </is>
      </c>
      <c r="B6" t="n">
        <v>9.09</v>
      </c>
      <c r="C6" t="n">
        <v>0.03</v>
      </c>
      <c r="D6" t="n">
        <v>0.443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E3" t="n">
        <v>12.93</v>
      </c>
      <c r="F3">
        <f>E3/22.51-1</f>
        <v/>
      </c>
    </row>
    <row r="4">
      <c r="A4" t="inlineStr">
        <is>
          <t>Downturn — Volume / Recession</t>
        </is>
      </c>
      <c r="B4" t="n">
        <v>0.15</v>
      </c>
      <c r="E4" t="n">
        <v>18.83</v>
      </c>
      <c r="F4">
        <f>E4/22.51-1</f>
        <v/>
      </c>
    </row>
    <row r="5">
      <c r="A5" t="inlineStr">
        <is>
          <t>Base — Fee-Based Throughput</t>
        </is>
      </c>
      <c r="B5" t="n">
        <v>0.37</v>
      </c>
      <c r="E5" t="n">
        <v>23.78</v>
      </c>
      <c r="F5">
        <f>E5/22.51-1</f>
        <v/>
      </c>
    </row>
    <row r="6">
      <c r="A6" t="inlineStr">
        <is>
          <t>Growth — NGL / LNG / Power Demand</t>
        </is>
      </c>
      <c r="B6" t="n">
        <v>0.2</v>
      </c>
      <c r="E6" t="n">
        <v>31.96</v>
      </c>
      <c r="F6">
        <f>E6/22.51-1</f>
        <v/>
      </c>
    </row>
    <row r="7">
      <c r="A7" t="inlineStr">
        <is>
          <t>Bull — Infrastructure Re-Rate</t>
        </is>
      </c>
      <c r="B7" t="n">
        <v>0.08</v>
      </c>
      <c r="E7" t="n">
        <v>38.52</v>
      </c>
      <c r="F7">
        <f>E7/22.51-1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22.57450571851705</v>
      </c>
    </row>
    <row r="5">
      <c r="A5" t="inlineStr">
        <is>
          <t>P10</t>
        </is>
      </c>
      <c r="B5" t="n">
        <v>14.73694629721804</v>
      </c>
    </row>
    <row r="6">
      <c r="A6" t="inlineStr">
        <is>
          <t>P90</t>
        </is>
      </c>
      <c r="B6" t="n">
        <v>31.17556275142397</v>
      </c>
    </row>
    <row r="7">
      <c r="A7" t="inlineStr">
        <is>
          <t>P(&gt; current) %</t>
        </is>
      </c>
      <c r="B7" t="n">
        <v>50.46000000000001</v>
      </c>
    </row>
    <row r="8">
      <c r="A8" t="inlineStr">
        <is>
          <t>P(&gt; target) %</t>
        </is>
      </c>
      <c r="B8" t="n">
        <v>43.38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5.353996258286287</v>
      </c>
    </row>
    <row r="13">
      <c r="A13" t="inlineStr">
        <is>
          <t>Gross Margin</t>
        </is>
      </c>
      <c r="B13" t="n">
        <v>5.588053924118118</v>
      </c>
    </row>
    <row r="14">
      <c r="A14" t="inlineStr">
        <is>
          <t>P/E Multiple</t>
        </is>
      </c>
      <c r="B14" t="n">
        <v>89.0579498175956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2026-07-22T08:30:13Z</dcterms:created>
  <dcterms:modified xsi:type="dcterms:W3CDTF">2026-07-22T08:30:13Z</dcterms:modified>
</cp:coreProperties>
</file>