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Autoliv Inc (ALV)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-1.81</v>
      </c>
    </row>
    <row r="10">
      <c r="A10" t="inlineStr">
        <is>
          <t>Diluted shares (B)</t>
        </is>
      </c>
      <c r="B10" s="4" t="n">
        <v>0.073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0.08500000000000001</v>
      </c>
      <c r="C14" s="4" t="n">
        <v>0.08599999999999999</v>
      </c>
      <c r="D14" s="4" t="n">
        <v>0.089</v>
      </c>
      <c r="E14" s="4" t="n">
        <v>0.089</v>
      </c>
      <c r="F14" s="4" t="n">
        <v>0.089</v>
      </c>
    </row>
    <row r="15">
      <c r="A15" t="inlineStr">
        <is>
          <t>D&amp;A $B</t>
        </is>
      </c>
      <c r="B15" s="4" t="n">
        <v>0.6781</v>
      </c>
      <c r="C15" s="4" t="n">
        <v>0.6804</v>
      </c>
      <c r="D15" s="4" t="n">
        <v>0.6849</v>
      </c>
      <c r="E15" s="4" t="n">
        <v>0.6907</v>
      </c>
      <c r="F15" s="4" t="n">
        <v>0.6976</v>
      </c>
    </row>
    <row r="16">
      <c r="A16" t="inlineStr">
        <is>
          <t>Capex $B</t>
        </is>
      </c>
      <c r="B16" s="4" t="n">
        <v>0.6781</v>
      </c>
      <c r="C16" s="4" t="n">
        <v>0.6917</v>
      </c>
      <c r="D16" s="4" t="n">
        <v>0.7055</v>
      </c>
      <c r="E16" s="4" t="n">
        <v>0.7125</v>
      </c>
      <c r="F16" s="4" t="n">
        <v>0.7197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11.302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72</v>
      </c>
      <c r="C3" t="n">
        <v>1</v>
      </c>
    </row>
    <row r="4">
      <c r="A4" t="inlineStr">
        <is>
          <t>Capex intensity ±15%</t>
        </is>
      </c>
      <c r="B4" t="n">
        <v>27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Revenue CAGR ±3pp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117.23</v>
      </c>
    </row>
    <row r="7">
      <c r="A7" s="3" t="inlineStr">
        <is>
          <t>Scenario PWEV target</t>
        </is>
      </c>
      <c r="B7" t="n">
        <v>114.51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104.8974884097059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10.815</v>
      </c>
      <c r="C3" t="n">
        <v>2.074</v>
      </c>
      <c r="D3" t="n">
        <v>1.09</v>
      </c>
      <c r="E3" t="n">
        <v>1.089</v>
      </c>
      <c r="F3" t="n">
        <v>0.735</v>
      </c>
    </row>
    <row r="4">
      <c r="A4" t="inlineStr">
        <is>
          <t>2024-12-31</t>
        </is>
      </c>
      <c r="B4" t="n">
        <v>10.39</v>
      </c>
      <c r="C4" t="n">
        <v>1.927</v>
      </c>
      <c r="D4" t="n">
        <v>0.979</v>
      </c>
      <c r="E4" t="n">
        <v>0.983</v>
      </c>
      <c r="F4" t="n">
        <v>0.646</v>
      </c>
    </row>
    <row r="5">
      <c r="A5" t="inlineStr">
        <is>
          <t>2023-12-31</t>
        </is>
      </c>
      <c r="B5" t="n">
        <v>10.475</v>
      </c>
      <c r="C5" t="n">
        <v>1.822</v>
      </c>
      <c r="D5" t="n">
        <v>0.6899999999999999</v>
      </c>
      <c r="E5" t="n">
        <v>0.705</v>
      </c>
      <c r="F5" t="n">
        <v>0.488</v>
      </c>
    </row>
    <row r="6">
      <c r="A6" t="inlineStr">
        <is>
          <t>2022-12-31</t>
        </is>
      </c>
      <c r="B6" t="n">
        <v>8.842000000000001</v>
      </c>
      <c r="C6" t="n">
        <v>1.396</v>
      </c>
      <c r="D6" t="n">
        <v>0.659</v>
      </c>
      <c r="E6" t="n">
        <v>0.663</v>
      </c>
      <c r="F6" t="n">
        <v>0.423</v>
      </c>
    </row>
    <row r="7">
      <c r="A7" t="inlineStr">
        <is>
          <t>2021-12-31</t>
        </is>
      </c>
      <c r="B7" t="n">
        <v>8.23</v>
      </c>
      <c r="C7" t="n">
        <v>1.511</v>
      </c>
      <c r="D7" t="n">
        <v>0.675</v>
      </c>
      <c r="E7" t="n">
        <v>0.674</v>
      </c>
      <c r="F7" t="n">
        <v>0.435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1.156</v>
      </c>
      <c r="C11" t="n">
        <v>0.441</v>
      </c>
      <c r="D11" t="n">
        <v>0.715</v>
      </c>
      <c r="E11" t="n">
        <v>0.351</v>
      </c>
    </row>
    <row r="12">
      <c r="A12" t="inlineStr">
        <is>
          <t>2024-12-31</t>
        </is>
      </c>
      <c r="B12" t="n">
        <v>1.059</v>
      </c>
      <c r="C12" t="n">
        <v>0.579</v>
      </c>
      <c r="D12" t="n">
        <v>0.48</v>
      </c>
      <c r="E12" t="n">
        <v>0.552</v>
      </c>
    </row>
    <row r="13">
      <c r="A13" t="inlineStr">
        <is>
          <t>2023-12-31</t>
        </is>
      </c>
      <c r="B13" t="n">
        <v>0.982</v>
      </c>
      <c r="C13" t="n">
        <v>0.573</v>
      </c>
      <c r="D13" t="n">
        <v>0.409</v>
      </c>
      <c r="E13" t="n">
        <v>0.352</v>
      </c>
    </row>
    <row r="14">
      <c r="A14" t="inlineStr">
        <is>
          <t>2022-12-31</t>
        </is>
      </c>
      <c r="B14" t="n">
        <v>0.713</v>
      </c>
      <c r="C14" t="n">
        <v>0.585</v>
      </c>
      <c r="D14" t="n">
        <v>0.128</v>
      </c>
      <c r="E14" t="n">
        <v>0.115</v>
      </c>
    </row>
    <row r="15">
      <c r="A15" t="inlineStr">
        <is>
          <t>2021-12-31</t>
        </is>
      </c>
      <c r="B15" t="n">
        <v>0.754</v>
      </c>
      <c r="C15" t="n">
        <v>0.458</v>
      </c>
      <c r="D15" t="n">
        <v>0.296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79.15000000000001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BWA</t>
        </is>
      </c>
      <c r="B3" t="n">
        <v>15.46</v>
      </c>
      <c r="C3" t="n">
        <v>0.02</v>
      </c>
      <c r="D3" t="n">
        <v>0.099</v>
      </c>
      <c r="E3" t="inlineStr">
        <is>
          <t>segment</t>
        </is>
      </c>
      <c r="F3" t="n">
        <v>0.5</v>
      </c>
    </row>
    <row r="4">
      <c r="A4" t="inlineStr">
        <is>
          <t>LEA</t>
        </is>
      </c>
      <c r="B4" t="n">
        <v>9.640000000000001</v>
      </c>
      <c r="C4" t="n">
        <v>0.02</v>
      </c>
      <c r="D4" t="n">
        <v>0.05</v>
      </c>
      <c r="E4" t="inlineStr">
        <is>
          <t>direct</t>
        </is>
      </c>
      <c r="F4" t="n">
        <v>1</v>
      </c>
    </row>
    <row r="5">
      <c r="A5" t="inlineStr">
        <is>
          <t>GNTX</t>
        </is>
      </c>
      <c r="B5" t="n">
        <v>12.24</v>
      </c>
      <c r="C5" t="n">
        <v>0.02</v>
      </c>
      <c r="D5" t="n">
        <v>0.188</v>
      </c>
      <c r="E5" t="inlineStr">
        <is>
          <t>direct</t>
        </is>
      </c>
      <c r="F5" t="n">
        <v>1</v>
      </c>
    </row>
    <row r="6">
      <c r="A6" t="inlineStr">
        <is>
          <t>VC</t>
        </is>
      </c>
      <c r="B6" t="n">
        <v>12</v>
      </c>
      <c r="C6" t="n">
        <v>0.02</v>
      </c>
      <c r="D6" t="n">
        <v>0.066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E3" t="n">
        <v>50.38</v>
      </c>
      <c r="F3">
        <f>E3/117.23-1</f>
        <v/>
      </c>
    </row>
    <row r="4">
      <c r="A4" t="inlineStr">
        <is>
          <t>Cyclical Downturn — Production Cut</t>
        </is>
      </c>
      <c r="B4" t="n">
        <v>0.17</v>
      </c>
      <c r="E4" t="n">
        <v>85.56</v>
      </c>
      <c r="F4">
        <f>E4/117.23-1</f>
        <v/>
      </c>
    </row>
    <row r="5">
      <c r="A5" t="inlineStr">
        <is>
          <t>Base — Normalised Production</t>
        </is>
      </c>
      <c r="B5" t="n">
        <v>0.35</v>
      </c>
      <c r="E5" t="n">
        <v>118.84</v>
      </c>
      <c r="F5">
        <f>E5/117.23-1</f>
        <v/>
      </c>
    </row>
    <row r="6">
      <c r="A6" t="inlineStr">
        <is>
          <t>Upcycle — Content Growth + Recovery</t>
        </is>
      </c>
      <c r="B6" t="n">
        <v>0.2</v>
      </c>
      <c r="E6" t="n">
        <v>160.43</v>
      </c>
      <c r="F6">
        <f>E6/117.23-1</f>
        <v/>
      </c>
    </row>
    <row r="7">
      <c r="A7" t="inlineStr">
        <is>
          <t>Bull — Margin Re-Rate</t>
        </is>
      </c>
      <c r="B7" t="n">
        <v>0.08</v>
      </c>
      <c r="E7" t="n">
        <v>202.62</v>
      </c>
      <c r="F7">
        <f>E7/117.23-1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104.8974884097059</v>
      </c>
    </row>
    <row r="5">
      <c r="A5" t="inlineStr">
        <is>
          <t>P10</t>
        </is>
      </c>
      <c r="B5" t="n">
        <v>39.88991712252756</v>
      </c>
    </row>
    <row r="6">
      <c r="A6" t="inlineStr">
        <is>
          <t>P90</t>
        </is>
      </c>
      <c r="B6" t="n">
        <v>210.2432030774455</v>
      </c>
    </row>
    <row r="7">
      <c r="A7" t="inlineStr">
        <is>
          <t>P(&gt; current) %</t>
        </is>
      </c>
      <c r="B7" t="n">
        <v>42.86</v>
      </c>
    </row>
    <row r="8">
      <c r="A8" t="inlineStr">
        <is>
          <t>P(&gt; target) %</t>
        </is>
      </c>
      <c r="B8" t="n">
        <v>44.44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6.130565347764452</v>
      </c>
    </row>
    <row r="13">
      <c r="A13" t="inlineStr">
        <is>
          <t>Gross Margin</t>
        </is>
      </c>
      <c r="B13" t="n">
        <v>57.86871064071845</v>
      </c>
    </row>
    <row r="14">
      <c r="A14" t="inlineStr">
        <is>
          <t>P/E Multiple</t>
        </is>
      </c>
      <c r="B14" t="n">
        <v>36.0007240115171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2026-07-21T16:43:00Z</dcterms:created>
  <dcterms:modified xsi:type="dcterms:W3CDTF">2026-07-21T16:43:00Z</dcterms:modified>
</cp:coreProperties>
</file>