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Albertsons Companies (ACI)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-15.1</v>
      </c>
    </row>
    <row r="10">
      <c r="A10" t="inlineStr">
        <is>
          <t>Diluted shares (B)</t>
        </is>
      </c>
      <c r="B10" s="4" t="n">
        <v>0.497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0.02</v>
      </c>
      <c r="C14" s="4" t="n">
        <v>0.02</v>
      </c>
      <c r="D14" s="4" t="n">
        <v>0.02</v>
      </c>
      <c r="E14" s="4" t="n">
        <v>0.02</v>
      </c>
      <c r="F14" s="4" t="n">
        <v>0.02</v>
      </c>
    </row>
    <row r="15">
      <c r="A15" t="inlineStr">
        <is>
          <t>D&amp;A $B</t>
        </is>
      </c>
      <c r="B15" s="4" t="n">
        <v>2.6199</v>
      </c>
      <c r="C15" s="4" t="n">
        <v>2.6417</v>
      </c>
      <c r="D15" s="4" t="n">
        <v>2.6819</v>
      </c>
      <c r="E15" s="4" t="n">
        <v>2.7411</v>
      </c>
      <c r="F15" s="4" t="n">
        <v>2.8202</v>
      </c>
    </row>
    <row r="16">
      <c r="A16" t="inlineStr">
        <is>
          <t>Capex $B</t>
        </is>
      </c>
      <c r="B16" s="4" t="n">
        <v>2.6199</v>
      </c>
      <c r="C16" s="4" t="n">
        <v>2.7508</v>
      </c>
      <c r="D16" s="4" t="n">
        <v>2.8609</v>
      </c>
      <c r="E16" s="4" t="n">
        <v>2.9753</v>
      </c>
      <c r="F16" s="4" t="n">
        <v>3.0943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87.32899999999999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86</v>
      </c>
      <c r="C3" t="n">
        <v>1</v>
      </c>
    </row>
    <row r="4">
      <c r="A4" t="inlineStr">
        <is>
          <t>Capex intensity ±15%</t>
        </is>
      </c>
      <c r="B4" t="n">
        <v>17</v>
      </c>
      <c r="C4" t="n">
        <v>2</v>
      </c>
    </row>
    <row r="5">
      <c r="A5" t="inlineStr">
        <is>
          <t>Terminal × ±15%</t>
        </is>
      </c>
      <c r="B5" t="n">
        <v>4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Revenue CAGR ±3pp</t>
        </is>
      </c>
      <c r="B7" t="n">
        <v>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14.72</v>
      </c>
    </row>
    <row r="7">
      <c r="A7" s="3" t="inlineStr">
        <is>
          <t>Scenario PWEV target</t>
        </is>
      </c>
      <c r="B7" t="n">
        <v>22.4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19.63063350373925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2026-02-28</t>
        </is>
      </c>
      <c r="B3" t="n">
        <v>83.172</v>
      </c>
      <c r="C3" t="n">
        <v>20.896</v>
      </c>
      <c r="D3" t="n">
        <v>0.715</v>
      </c>
      <c r="E3" t="n">
        <v>0.772</v>
      </c>
      <c r="F3" t="n">
        <v>0.217</v>
      </c>
    </row>
    <row r="4">
      <c r="A4" t="inlineStr">
        <is>
          <t>2025-02-28</t>
        </is>
      </c>
      <c r="B4" t="n">
        <v>80.39100000000001</v>
      </c>
      <c r="C4" t="n">
        <v>22.256</v>
      </c>
      <c r="D4" t="n">
        <v>1.546</v>
      </c>
      <c r="E4" t="n">
        <v>1.583</v>
      </c>
      <c r="F4" t="n">
        <v>0.959</v>
      </c>
    </row>
    <row r="5">
      <c r="A5" t="inlineStr">
        <is>
          <t>2024-02-29</t>
        </is>
      </c>
      <c r="B5" t="n">
        <v>79.238</v>
      </c>
      <c r="C5" t="n">
        <v>22.046</v>
      </c>
      <c r="D5" t="n">
        <v>2.069</v>
      </c>
      <c r="E5" t="n">
        <v>2.081</v>
      </c>
      <c r="F5" t="n">
        <v>1.296</v>
      </c>
    </row>
    <row r="6">
      <c r="A6" t="inlineStr">
        <is>
          <t>2023-02-28</t>
        </is>
      </c>
      <c r="B6" t="n">
        <v>77.65000000000001</v>
      </c>
      <c r="C6" t="n">
        <v>21.756</v>
      </c>
      <c r="D6" t="n">
        <v>2.307</v>
      </c>
      <c r="E6" t="n">
        <v>2.392</v>
      </c>
      <c r="F6" t="n">
        <v>1.514</v>
      </c>
    </row>
    <row r="7">
      <c r="A7" t="inlineStr">
        <is>
          <t>2022-02-28</t>
        </is>
      </c>
      <c r="B7" t="n">
        <v>71.887</v>
      </c>
      <c r="C7" t="n">
        <v>20.722</v>
      </c>
      <c r="D7" t="n">
        <v>2.437</v>
      </c>
      <c r="E7" t="n">
        <v>2.561</v>
      </c>
      <c r="F7" t="n">
        <v>1.62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2026-02-28</t>
        </is>
      </c>
      <c r="B11" t="n">
        <v>2.367</v>
      </c>
      <c r="C11" t="n">
        <v>1.839</v>
      </c>
      <c r="D11" t="n">
        <v>0.527</v>
      </c>
      <c r="E11" t="n">
        <v>1.478</v>
      </c>
    </row>
    <row r="12">
      <c r="A12" t="inlineStr">
        <is>
          <t>2025-02-28</t>
        </is>
      </c>
      <c r="B12" t="n">
        <v>2.681</v>
      </c>
      <c r="C12" t="n">
        <v>1.931</v>
      </c>
      <c r="D12" t="n">
        <v>0.749</v>
      </c>
      <c r="E12" t="n">
        <v>0.083</v>
      </c>
    </row>
    <row r="13">
      <c r="A13" t="inlineStr">
        <is>
          <t>2024-02-29</t>
        </is>
      </c>
      <c r="B13" t="n">
        <v>2.659</v>
      </c>
      <c r="C13" t="n">
        <v>2.031</v>
      </c>
      <c r="D13" t="n">
        <v>0.628</v>
      </c>
      <c r="E13" t="n">
        <v>0.039</v>
      </c>
    </row>
    <row r="14">
      <c r="A14" t="inlineStr">
        <is>
          <t>2023-02-28</t>
        </is>
      </c>
      <c r="B14" t="n">
        <v>2.854</v>
      </c>
      <c r="C14" t="n">
        <v>2.154</v>
      </c>
      <c r="D14" t="n">
        <v>0.7</v>
      </c>
      <c r="E14" t="n">
        <v>0.044</v>
      </c>
    </row>
    <row r="15">
      <c r="A15" t="inlineStr">
        <is>
          <t>2022-02-28</t>
        </is>
      </c>
      <c r="B15" t="n">
        <v>3.513</v>
      </c>
      <c r="C15" t="n">
        <v>1.607</v>
      </c>
      <c r="D15" t="n">
        <v>1.907</v>
      </c>
      <c r="E15" t="n">
        <v>0.029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-5.84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CART</t>
        </is>
      </c>
      <c r="B3" t="n">
        <v>17.83</v>
      </c>
      <c r="C3" t="n">
        <v>0.05</v>
      </c>
      <c r="D3" t="n">
        <v>0.18</v>
      </c>
      <c r="E3" t="inlineStr">
        <is>
          <t>broad</t>
        </is>
      </c>
      <c r="F3" t="n">
        <v>0.25</v>
      </c>
    </row>
    <row r="4">
      <c r="A4" t="inlineStr">
        <is>
          <t>SFM</t>
        </is>
      </c>
      <c r="B4" t="n">
        <v>13.53</v>
      </c>
      <c r="C4" t="n">
        <v>0.05</v>
      </c>
      <c r="D4" t="n">
        <v>0.092</v>
      </c>
      <c r="E4" t="inlineStr">
        <is>
          <t>broad</t>
        </is>
      </c>
      <c r="F4" t="n">
        <v>0.25</v>
      </c>
    </row>
    <row r="5">
      <c r="A5" t="inlineStr">
        <is>
          <t>CELH</t>
        </is>
      </c>
      <c r="B5" t="n">
        <v>18.69</v>
      </c>
      <c r="C5" t="n">
        <v>0.05</v>
      </c>
      <c r="D5" t="n">
        <v>0.198</v>
      </c>
      <c r="E5" t="inlineStr">
        <is>
          <t>broad</t>
        </is>
      </c>
      <c r="F5" t="n">
        <v>0.25</v>
      </c>
    </row>
    <row r="6">
      <c r="A6" t="inlineStr">
        <is>
          <t>PPC</t>
        </is>
      </c>
      <c r="B6" t="n">
        <v>7.87</v>
      </c>
      <c r="C6" t="n">
        <v>0.02</v>
      </c>
      <c r="D6" t="n">
        <v>0.042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E3" t="n">
        <v>11.19</v>
      </c>
      <c r="F3">
        <f>E3/14.72-1</f>
        <v/>
      </c>
    </row>
    <row r="4">
      <c r="A4" t="inlineStr">
        <is>
          <t>Consumer-Spending Recession</t>
        </is>
      </c>
      <c r="B4" t="n">
        <v>0.17</v>
      </c>
      <c r="E4" t="n">
        <v>18.51</v>
      </c>
      <c r="F4">
        <f>E4/14.72-1</f>
        <v/>
      </c>
    </row>
    <row r="5">
      <c r="A5" t="inlineStr">
        <is>
          <t>Base — Comps + Share Gains</t>
        </is>
      </c>
      <c r="B5" t="n">
        <v>0.35</v>
      </c>
      <c r="E5" t="n">
        <v>23.68</v>
      </c>
      <c r="F5">
        <f>E5/14.72-1</f>
        <v/>
      </c>
    </row>
    <row r="6">
      <c r="A6" t="inlineStr">
        <is>
          <t>Growth — E-Com / Membership / Retail Media</t>
        </is>
      </c>
      <c r="B6" t="n">
        <v>0.2</v>
      </c>
      <c r="E6" t="n">
        <v>29.89</v>
      </c>
      <c r="F6">
        <f>E6/14.72-1</f>
        <v/>
      </c>
    </row>
    <row r="7">
      <c r="A7" t="inlineStr">
        <is>
          <t>Bull — Defensive Re-Rate</t>
        </is>
      </c>
      <c r="B7" t="n">
        <v>0.08</v>
      </c>
      <c r="E7" t="n">
        <v>34.38</v>
      </c>
      <c r="F7">
        <f>E7/14.72-1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19.63063350373925</v>
      </c>
    </row>
    <row r="5">
      <c r="A5" t="inlineStr">
        <is>
          <t>P10</t>
        </is>
      </c>
      <c r="B5" t="n">
        <v>5.619720447441616</v>
      </c>
    </row>
    <row r="6">
      <c r="A6" t="inlineStr">
        <is>
          <t>P90</t>
        </is>
      </c>
      <c r="B6" t="n">
        <v>39.58888524455377</v>
      </c>
    </row>
    <row r="7">
      <c r="A7" t="inlineStr">
        <is>
          <t>P(&gt; current) %</t>
        </is>
      </c>
      <c r="B7" t="n">
        <v>65.92</v>
      </c>
    </row>
    <row r="8">
      <c r="A8" t="inlineStr">
        <is>
          <t>P(&gt; target) %</t>
        </is>
      </c>
      <c r="B8" t="n">
        <v>41.73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0.8758577551067268</v>
      </c>
    </row>
    <row r="13">
      <c r="A13" t="inlineStr">
        <is>
          <t>Gross Margin</t>
        </is>
      </c>
      <c r="B13" t="n">
        <v>78.03220133289305</v>
      </c>
    </row>
    <row r="14">
      <c r="A14" t="inlineStr">
        <is>
          <t>P/E Multiple</t>
        </is>
      </c>
      <c r="B14" t="n">
        <v>21.09194091200022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2026-07-22T08:59:15Z</dcterms:created>
  <dcterms:modified xsi:type="dcterms:W3CDTF">2026-07-22T08:59:15Z</dcterms:modified>
</cp:coreProperties>
</file>