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Alcoa Corp (AA)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-0.87</v>
      </c>
    </row>
    <row r="10">
      <c r="A10" t="inlineStr">
        <is>
          <t>Diluted shares (B)</t>
        </is>
      </c>
      <c r="B10" s="4" t="n">
        <v>0.268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0.137</v>
      </c>
      <c r="C14" s="4" t="n">
        <v>0.139</v>
      </c>
      <c r="D14" s="4" t="n">
        <v>0.144</v>
      </c>
      <c r="E14" s="4" t="n">
        <v>0.144</v>
      </c>
      <c r="F14" s="4" t="n">
        <v>0.144</v>
      </c>
    </row>
    <row r="15">
      <c r="A15" t="inlineStr">
        <is>
          <t>D&amp;A $B</t>
        </is>
      </c>
      <c r="B15" s="4" t="n">
        <v>1.1206</v>
      </c>
      <c r="C15" s="4" t="n">
        <v>1.1244</v>
      </c>
      <c r="D15" s="4" t="n">
        <v>1.1319</v>
      </c>
      <c r="E15" s="4" t="n">
        <v>1.1414</v>
      </c>
      <c r="F15" s="4" t="n">
        <v>1.1529</v>
      </c>
    </row>
    <row r="16">
      <c r="A16" t="inlineStr">
        <is>
          <t>Capex $B</t>
        </is>
      </c>
      <c r="B16" s="4" t="n">
        <v>1.1206</v>
      </c>
      <c r="C16" s="4" t="n">
        <v>1.1431</v>
      </c>
      <c r="D16" s="4" t="n">
        <v>1.1659</v>
      </c>
      <c r="E16" s="4" t="n">
        <v>1.1776</v>
      </c>
      <c r="F16" s="4" t="n">
        <v>1.1893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14.008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22</v>
      </c>
      <c r="C3" t="n">
        <v>1</v>
      </c>
    </row>
    <row r="4">
      <c r="A4" t="inlineStr">
        <is>
          <t>Capex intensity ±15%</t>
        </is>
      </c>
      <c r="B4" t="n">
        <v>12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Revenue CAGR ±3pp</t>
        </is>
      </c>
      <c r="B6" t="n">
        <v>8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44.35</v>
      </c>
    </row>
    <row r="7">
      <c r="A7" s="3" t="inlineStr">
        <is>
          <t>Scenario PWEV target</t>
        </is>
      </c>
      <c r="B7" t="n">
        <v>49.41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45.00483431174684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12.831</v>
      </c>
      <c r="C3" t="n">
        <v>1.729</v>
      </c>
      <c r="D3" t="n">
        <v>0.971</v>
      </c>
      <c r="E3" t="n">
        <v>1.241</v>
      </c>
      <c r="F3" t="n">
        <v>1.148</v>
      </c>
    </row>
    <row r="4">
      <c r="A4" t="inlineStr">
        <is>
          <t>2024-12-31</t>
        </is>
      </c>
      <c r="B4" t="n">
        <v>11.895</v>
      </c>
      <c r="C4" t="n">
        <v>1.498</v>
      </c>
      <c r="D4" t="n">
        <v>1.166</v>
      </c>
      <c r="E4" t="n">
        <v>0.445</v>
      </c>
      <c r="F4" t="n">
        <v>0.06</v>
      </c>
    </row>
    <row r="5">
      <c r="A5" t="inlineStr">
        <is>
          <t>2023-12-31</t>
        </is>
      </c>
      <c r="B5" t="n">
        <v>10.706</v>
      </c>
      <c r="C5" t="n">
        <v>0.241</v>
      </c>
      <c r="D5" t="n">
        <v>-0.024</v>
      </c>
      <c r="E5" t="n">
        <v>-0.477</v>
      </c>
      <c r="F5" t="n">
        <v>-0.651</v>
      </c>
    </row>
    <row r="6">
      <c r="A6" t="inlineStr">
        <is>
          <t>2022-12-31</t>
        </is>
      </c>
      <c r="B6" t="n">
        <v>12.762</v>
      </c>
      <c r="C6" t="n">
        <v>1.933</v>
      </c>
      <c r="D6" t="n">
        <v>1.697</v>
      </c>
      <c r="E6" t="n">
        <v>0.8080000000000001</v>
      </c>
      <c r="F6" t="n">
        <v>-0.123</v>
      </c>
    </row>
    <row r="7">
      <c r="A7" t="inlineStr">
        <is>
          <t>2021-12-31</t>
        </is>
      </c>
      <c r="B7" t="n">
        <v>12.437</v>
      </c>
      <c r="C7" t="n">
        <v>2.622</v>
      </c>
      <c r="D7" t="n">
        <v>2.364</v>
      </c>
      <c r="E7" t="n">
        <v>1.394</v>
      </c>
      <c r="F7" t="n">
        <v>0.429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1.185</v>
      </c>
      <c r="C11" t="n">
        <v>0.618</v>
      </c>
      <c r="D11" t="n">
        <v>0.5669999999999999</v>
      </c>
      <c r="E11" t="n">
        <v>0</v>
      </c>
    </row>
    <row r="12">
      <c r="A12" t="inlineStr">
        <is>
          <t>2024-12-31</t>
        </is>
      </c>
      <c r="B12" t="n">
        <v>0.622</v>
      </c>
      <c r="C12" t="n">
        <v>0.58</v>
      </c>
      <c r="D12" t="n">
        <v>0.042</v>
      </c>
      <c r="E12" t="n">
        <v>0.015</v>
      </c>
    </row>
    <row r="13">
      <c r="A13" t="inlineStr">
        <is>
          <t>2023-12-31</t>
        </is>
      </c>
      <c r="B13" t="n">
        <v>0.091</v>
      </c>
      <c r="C13" t="n">
        <v>0.531</v>
      </c>
      <c r="D13" t="n">
        <v>-0.44</v>
      </c>
      <c r="E13" t="n">
        <v>0.034</v>
      </c>
    </row>
    <row r="14">
      <c r="A14" t="inlineStr">
        <is>
          <t>2022-12-31</t>
        </is>
      </c>
      <c r="B14" t="n">
        <v>0.822</v>
      </c>
      <c r="C14" t="n">
        <v>0.48</v>
      </c>
      <c r="D14" t="n">
        <v>0.342</v>
      </c>
      <c r="E14" t="n">
        <v>0.5</v>
      </c>
    </row>
    <row r="15">
      <c r="A15" t="inlineStr">
        <is>
          <t>2021-12-31</t>
        </is>
      </c>
      <c r="B15" t="n">
        <v>0.92</v>
      </c>
      <c r="C15" t="n">
        <v>0.39</v>
      </c>
      <c r="D15" t="n">
        <v>0.53</v>
      </c>
      <c r="E15" t="n">
        <v>0.15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48.82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RPM</t>
        </is>
      </c>
      <c r="B3" t="n">
        <v>17.67</v>
      </c>
      <c r="C3" t="n">
        <v>0.05</v>
      </c>
      <c r="D3" t="n">
        <v>0.064</v>
      </c>
      <c r="E3" t="inlineStr">
        <is>
          <t>broad</t>
        </is>
      </c>
      <c r="F3" t="n">
        <v>0.25</v>
      </c>
    </row>
    <row r="4">
      <c r="A4" t="inlineStr">
        <is>
          <t>CCK</t>
        </is>
      </c>
      <c r="B4" t="n">
        <v>14.77</v>
      </c>
      <c r="C4" t="n">
        <v>0.03</v>
      </c>
      <c r="D4" t="n">
        <v>0.111</v>
      </c>
      <c r="E4" t="inlineStr">
        <is>
          <t>broad</t>
        </is>
      </c>
      <c r="F4" t="n">
        <v>0.25</v>
      </c>
    </row>
    <row r="5">
      <c r="A5" t="inlineStr">
        <is>
          <t>WLK</t>
        </is>
      </c>
      <c r="B5" t="n">
        <v>18.76</v>
      </c>
      <c r="C5" t="n">
        <v>0.05</v>
      </c>
      <c r="D5" t="n">
        <v>-0.058</v>
      </c>
      <c r="E5" t="inlineStr">
        <is>
          <t>broad</t>
        </is>
      </c>
      <c r="F5" t="n">
        <v>0.25</v>
      </c>
    </row>
    <row r="6">
      <c r="A6" t="inlineStr">
        <is>
          <t>HL</t>
        </is>
      </c>
      <c r="B6" t="n">
        <v>18.25</v>
      </c>
      <c r="C6" t="n">
        <v>0.04</v>
      </c>
      <c r="D6" t="n">
        <v>0.555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17.4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Steel Overcapacity / Demand Peak</t>
        </is>
      </c>
      <c r="B3" t="n">
        <v>0.22</v>
      </c>
      <c r="E3" t="n">
        <v>15.42</v>
      </c>
      <c r="F3">
        <f>E3/44.35-1</f>
        <v/>
      </c>
    </row>
    <row r="4">
      <c r="A4" t="inlineStr">
        <is>
          <t>Downturn — Price / Spread Trough</t>
        </is>
      </c>
      <c r="B4" t="n">
        <v>0.18</v>
      </c>
      <c r="E4" t="n">
        <v>28.33</v>
      </c>
      <c r="F4">
        <f>E4/44.35-1</f>
        <v/>
      </c>
    </row>
    <row r="5">
      <c r="A5" t="inlineStr">
        <is>
          <t>Base — Mid-Cycle Steel Spreads</t>
        </is>
      </c>
      <c r="B5" t="n">
        <v>0.33</v>
      </c>
      <c r="E5" t="n">
        <v>49.53</v>
      </c>
      <c r="F5">
        <f>E5/44.35-1</f>
        <v/>
      </c>
    </row>
    <row r="6">
      <c r="A6" t="inlineStr">
        <is>
          <t>Upcycle — Tight Sheet + Infra Demand</t>
        </is>
      </c>
      <c r="B6" t="n">
        <v>0.19</v>
      </c>
      <c r="E6" t="n">
        <v>84.45</v>
      </c>
      <c r="F6">
        <f>E6/44.35-1</f>
        <v/>
      </c>
    </row>
    <row r="7">
      <c r="A7" t="inlineStr">
        <is>
          <t>Spike — Trade / Supply Dislocation</t>
        </is>
      </c>
      <c r="B7" t="n">
        <v>0.08</v>
      </c>
      <c r="E7" t="n">
        <v>106.61</v>
      </c>
      <c r="F7">
        <f>E7/44.35-1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45.00483431174684</v>
      </c>
    </row>
    <row r="5">
      <c r="A5" t="inlineStr">
        <is>
          <t>P10</t>
        </is>
      </c>
      <c r="B5" t="n">
        <v>19.94569868765202</v>
      </c>
    </row>
    <row r="6">
      <c r="A6" t="inlineStr">
        <is>
          <t>P90</t>
        </is>
      </c>
      <c r="B6" t="n">
        <v>88.06644945180012</v>
      </c>
    </row>
    <row r="7">
      <c r="A7" t="inlineStr">
        <is>
          <t>P(&gt; current) %</t>
        </is>
      </c>
      <c r="B7" t="n">
        <v>51.03</v>
      </c>
    </row>
    <row r="8">
      <c r="A8" t="inlineStr">
        <is>
          <t>P(&gt; target) %</t>
        </is>
      </c>
      <c r="B8" t="n">
        <v>43.98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9.468282297293516</v>
      </c>
    </row>
    <row r="13">
      <c r="A13" t="inlineStr">
        <is>
          <t>Gross Margin</t>
        </is>
      </c>
      <c r="B13" t="n">
        <v>43.12187000698625</v>
      </c>
    </row>
    <row r="14">
      <c r="A14" t="inlineStr">
        <is>
          <t>P/E Multiple</t>
        </is>
      </c>
      <c r="B14" t="n">
        <v>47.40984769572025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2026-07-22T08:14:09Z</dcterms:created>
  <dcterms:modified xsi:type="dcterms:W3CDTF">2026-07-22T08:14:09Z</dcterms:modified>
</cp:coreProperties>
</file>